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0" r:id="rId6"/>
    <sheet name="Phòng 306" sheetId="18" r:id="rId7"/>
    <sheet name="Phòng 406" sheetId="19" r:id="rId8"/>
  </sheets>
  <externalReferences>
    <externalReference r:id="rId9"/>
  </externalReferences>
  <definedNames>
    <definedName name="_xlnm.Print_Titles" localSheetId="6">'Phòng 306'!$1:$7</definedName>
    <definedName name="_xlnm.Print_Titles" localSheetId="7">'Phòng 406'!$1:$7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E2" i="11"/>
  <c r="C3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<sst xmlns="http://schemas.openxmlformats.org/spreadsheetml/2006/main" count="1246" uniqueCount="187">
  <si>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</si>
  <si>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</si>
  <si>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</si>
  <si>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</si>
  <si>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</si>
  <si>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</si>
  <si>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</si>
  <si>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</si>
  <si>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</si>
  <si>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</si>
  <si>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</si>
  <si>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</si>
  <si>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</si>
  <si>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</si>
  <si>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</si>
  <si>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</si>
  <si>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</si>
  <si>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</si>
  <si>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</si>
  <si>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</si>
  <si>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</si>
  <si>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</si>
  <si>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</si>
  <si>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</si>
  <si>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</si>
  <si>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</si>
  <si>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</si>
  <si>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</si>
  <si>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</si>
  <si>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</si>
  <si>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</si>
  <si>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</si>
  <si>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</si>
  <si>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</si>
  <si>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</si>
  <si>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</si>
  <si>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</si>
  <si>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</si>
  <si>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</si>
  <si>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</si>
  <si>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</si>
  <si>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</si>
  <si>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</si>
  <si>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</si>
  <si>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</si>
  <si>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</si>
  <si>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</si>
  <si>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</si>
  <si>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</si>
  <si>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</si>
  <si>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</si>
  <si>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</si>
  <si>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</si>
  <si>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</si>
  <si>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</si>
  <si>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</si>
  <si>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</si>
  <si>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</si>
  <si>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</si>
  <si>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</si>
  <si>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</si>
  <si>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</si>
  <si>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</si>
  <si>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</si>
  <si>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</si>
  <si>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</si>
  <si>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</si>
  <si>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</si>
  <si>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</si>
  <si>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</si>
  <si>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</si>
  <si>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</si>
  <si>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</si>
  <si>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</si>
  <si>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</si>
  <si>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</si>
  <si>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</si>
  <si>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</si>
  <si>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Đức</t>
  </si>
  <si>
    <t>Hiếu</t>
  </si>
  <si>
    <t>Hoàng</t>
  </si>
  <si>
    <t>Huy</t>
  </si>
  <si>
    <t>Hương</t>
  </si>
  <si>
    <t>Sang</t>
  </si>
  <si>
    <t>Ngọc</t>
  </si>
  <si>
    <t>Anh</t>
  </si>
  <si>
    <t>Uyên</t>
  </si>
  <si>
    <t>Phước</t>
  </si>
  <si>
    <t>Nguyên</t>
  </si>
  <si>
    <t>Vy</t>
  </si>
  <si>
    <t>Nhi</t>
  </si>
  <si>
    <t>Trà</t>
  </si>
  <si>
    <t>Hạnh</t>
  </si>
  <si>
    <t>Linh</t>
  </si>
  <si>
    <t>Trinh</t>
  </si>
  <si>
    <t>Thảo</t>
  </si>
  <si>
    <t>Mai</t>
  </si>
  <si>
    <t>Trang</t>
  </si>
  <si>
    <t>Danh</t>
  </si>
  <si>
    <t>Duyên</t>
  </si>
  <si>
    <t>Hiền</t>
  </si>
  <si>
    <t>Huyền</t>
  </si>
  <si>
    <t>Quỳnh</t>
  </si>
  <si>
    <t>Yên</t>
  </si>
  <si>
    <t>Oanh</t>
  </si>
  <si>
    <t>Đoan</t>
  </si>
  <si>
    <t>Lệ</t>
  </si>
  <si>
    <t>Diệu</t>
  </si>
  <si>
    <t>Long</t>
  </si>
  <si>
    <t>Lê Minh</t>
  </si>
  <si>
    <t>Hân</t>
  </si>
  <si>
    <t>Sỹ</t>
  </si>
  <si>
    <t>Hiệp</t>
  </si>
  <si>
    <t>1</t>
  </si>
  <si>
    <t>Phạm Bảo</t>
  </si>
  <si>
    <t>Nguyễn Diệu</t>
  </si>
  <si>
    <t>Thi</t>
  </si>
  <si>
    <t>Nguyễn Thanh</t>
  </si>
  <si>
    <t>Nguyễn Thị Yến</t>
  </si>
  <si>
    <t>Trần Quốc</t>
  </si>
  <si>
    <t>Lê Duy</t>
  </si>
  <si>
    <t>Tư</t>
  </si>
  <si>
    <t>Phan Mỹ</t>
  </si>
  <si>
    <t>Nhị</t>
  </si>
  <si>
    <t>Dương Thùy</t>
  </si>
  <si>
    <t>Phạm Phú</t>
  </si>
  <si>
    <t>Nguyễn Thị</t>
  </si>
  <si>
    <t>Lê Thị Mỹ</t>
  </si>
  <si>
    <t/>
  </si>
  <si>
    <t>406</t>
  </si>
  <si>
    <t>Nguyễn Thị Hồng</t>
  </si>
  <si>
    <t>Đỗ Thanh</t>
  </si>
  <si>
    <t>306</t>
  </si>
  <si>
    <t>Nợ HP</t>
  </si>
  <si>
    <t>DANH SÁCH SINH VIÊN DỰ THI KTHP 2017-2018</t>
  </si>
  <si>
    <t>Ng. Thị Kim Phượng</t>
  </si>
  <si>
    <t xml:space="preserve">      LẬP BẢNG                    GIÁM THỊ            GIÁM KHẢO 1            GIÁM KHẢO 2          TT KHẢO THÍ&amp;ĐBCL</t>
  </si>
  <si>
    <t>Nguyễn Tài Hùng</t>
  </si>
  <si>
    <t>PSU-FIN 271 BIS</t>
  </si>
  <si>
    <t>Nguyễn Lê Yến</t>
  </si>
  <si>
    <t>Hoàng Đình</t>
  </si>
  <si>
    <t>Võ Kỳ Phương</t>
  </si>
  <si>
    <t>Đặng Ngọc Kiều</t>
  </si>
  <si>
    <t>Trần Thị Thu</t>
  </si>
  <si>
    <t>Trần Thị Mỹ</t>
  </si>
  <si>
    <t>Phan Thị Thúy</t>
  </si>
  <si>
    <t>Nguyễn Thị Ngọc</t>
  </si>
  <si>
    <t>Lê Trung</t>
  </si>
  <si>
    <t>Nguyễn Phan Nhật</t>
  </si>
  <si>
    <t>Chu Minh</t>
  </si>
  <si>
    <t>Phạm Thị Thanh</t>
  </si>
  <si>
    <t xml:space="preserve">Floor </t>
  </si>
  <si>
    <t>Janssen</t>
  </si>
  <si>
    <t>Hoàng Thị Minh</t>
  </si>
  <si>
    <t>Nguyễn Thị Thảo</t>
  </si>
  <si>
    <t>Phạm Nguyễn Ý</t>
  </si>
  <si>
    <t>Đinh Thị Yến</t>
  </si>
  <si>
    <t>Phan Thị Kim</t>
  </si>
  <si>
    <t>Trần Nguyễn Văn</t>
  </si>
  <si>
    <t>Phan Ngọc Trúc</t>
  </si>
  <si>
    <t>Phan Văn</t>
  </si>
  <si>
    <t>Trần Thị Thanh</t>
  </si>
  <si>
    <t>Nguyễn Thị Ánh</t>
  </si>
  <si>
    <t>Trần Thị Lệ</t>
  </si>
  <si>
    <t>Ngô Thu</t>
  </si>
  <si>
    <t>Trần Thị Thiên</t>
  </si>
  <si>
    <t>Trần Lê Hoài</t>
  </si>
  <si>
    <t>Nguyễn Thị Lan</t>
  </si>
  <si>
    <t>Đỗ Ngọc Phương</t>
  </si>
  <si>
    <t>Nguyễn Thị Tố</t>
  </si>
  <si>
    <t>Ngô Thị Tường</t>
  </si>
  <si>
    <t>Lê Thị Thu</t>
  </si>
  <si>
    <t>306-1-25</t>
  </si>
  <si>
    <t>406-2-24</t>
  </si>
  <si>
    <t>(LỚP: BIS)</t>
  </si>
  <si>
    <t>MÔN :Nhập Môn Tài Chính Tiền Tệ 1* MÃ MÔN:PSU-FIN271</t>
  </si>
  <si>
    <t>Thời gian:9H30 - Ngày 25/05/2018 - Phòng: 306 - cơ sở:  209 Phan Thanh</t>
  </si>
  <si>
    <t>K22PSU-QTH</t>
  </si>
  <si>
    <t>ENG-PSU-FIN271-Suat 9H30 - Ngày 25/05/2018</t>
  </si>
  <si>
    <t>K19PSU-QTH</t>
  </si>
  <si>
    <t>K21PSUQTH</t>
  </si>
  <si>
    <t>Thời gian:9H30 - Ngày 25/05/2018 - Phòng: 406 - cơ sở:  209 Phan Thanh</t>
  </si>
  <si>
    <t>K22PSU-QCD</t>
  </si>
  <si>
    <t>K20CMU-TPM</t>
  </si>
  <si>
    <t>K21PSU-QNH</t>
  </si>
  <si>
    <t>K22PSU-QNH</t>
  </si>
  <si>
    <t>K20PSU-QTH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</si>
</sst>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5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Times New Roman"/>
      <family val="1"/>
      <charset val="163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8" fillId="0" borderId="0"/>
    <xf numFmtId="0" fontId="99" fillId="0" borderId="0"/>
    <xf numFmtId="0" fontId="2" fillId="0" borderId="0"/>
    <xf numFmtId="0" fontId="2" fillId="0" borderId="0"/>
    <xf numFmtId="0" fontId="100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1" fillId="57" borderId="0" applyNumberFormat="0" applyBorder="0" applyAlignment="0" applyProtection="0"/>
    <xf numFmtId="0" fontId="119" fillId="58" borderId="0" applyNumberFormat="0" applyBorder="0" applyAlignment="0" applyProtection="0"/>
    <xf numFmtId="0" fontId="101" fillId="53" borderId="0" applyNumberFormat="0" applyBorder="0" applyAlignment="0" applyProtection="0"/>
    <xf numFmtId="0" fontId="119" fillId="53" borderId="0" applyNumberFormat="0" applyBorder="0" applyAlignment="0" applyProtection="0"/>
    <xf numFmtId="0" fontId="101" fillId="54" borderId="0" applyNumberFormat="0" applyBorder="0" applyAlignment="0" applyProtection="0"/>
    <xf numFmtId="0" fontId="119" fillId="55" borderId="0" applyNumberFormat="0" applyBorder="0" applyAlignment="0" applyProtection="0"/>
    <xf numFmtId="0" fontId="101" fillId="59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44" borderId="0" applyNumberFormat="0" applyBorder="0" applyAlignment="0" applyProtection="0"/>
    <xf numFmtId="0" fontId="119" fillId="61" borderId="0" applyNumberFormat="0" applyBorder="0" applyAlignment="0" applyProtection="0"/>
    <xf numFmtId="0" fontId="101" fillId="57" borderId="0" applyNumberFormat="0" applyBorder="0" applyAlignment="0" applyProtection="0"/>
    <xf numFmtId="0" fontId="119" fillId="52" borderId="0" applyNumberFormat="0" applyBorder="0" applyAlignment="0" applyProtection="0"/>
    <xf numFmtId="0" fontId="101" fillId="62" borderId="0" applyNumberFormat="0" applyBorder="0" applyAlignment="0" applyProtection="0"/>
    <xf numFmtId="0" fontId="119" fillId="62" borderId="0" applyNumberFormat="0" applyBorder="0" applyAlignment="0" applyProtection="0"/>
    <xf numFmtId="0" fontId="101" fillId="63" borderId="0" applyNumberFormat="0" applyBorder="0" applyAlignment="0" applyProtection="0"/>
    <xf numFmtId="0" fontId="119" fillId="63" borderId="0" applyNumberFormat="0" applyBorder="0" applyAlignment="0" applyProtection="0"/>
    <xf numFmtId="0" fontId="101" fillId="64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65" borderId="0" applyNumberFormat="0" applyBorder="0" applyAlignment="0" applyProtection="0"/>
    <xf numFmtId="0" fontId="119" fillId="65" borderId="0" applyNumberFormat="0" applyBorder="0" applyAlignment="0" applyProtection="0"/>
    <xf numFmtId="0" fontId="102" fillId="45" borderId="0" applyNumberFormat="0" applyBorder="0" applyAlignment="0" applyProtection="0"/>
    <xf numFmtId="0" fontId="121" fillId="45" borderId="0" applyNumberFormat="0" applyBorder="0" applyAlignment="0" applyProtection="0"/>
    <xf numFmtId="0" fontId="103" fillId="40" borderId="42" applyNumberFormat="0" applyAlignment="0" applyProtection="0"/>
    <xf numFmtId="0" fontId="123" fillId="66" borderId="43" applyNumberFormat="0" applyAlignment="0" applyProtection="0"/>
    <xf numFmtId="0" fontId="104" fillId="59" borderId="44" applyNumberFormat="0" applyAlignment="0" applyProtection="0"/>
    <xf numFmtId="0" fontId="125" fillId="67" borderId="45" applyNumberFormat="0" applyAlignment="0" applyProtection="0"/>
    <xf numFmtId="165" fontId="2" fillId="0" borderId="0" applyFont="0" applyFill="0" applyBorder="0" applyAlignment="0" applyProtection="0"/>
    <xf numFmtId="0" fontId="126" fillId="0" borderId="0"/>
    <xf numFmtId="0" fontId="10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6" fillId="47" borderId="0" applyNumberFormat="0" applyBorder="0" applyAlignment="0" applyProtection="0"/>
    <xf numFmtId="0" fontId="130" fillId="47" borderId="0" applyNumberFormat="0" applyBorder="0" applyAlignment="0" applyProtection="0"/>
    <xf numFmtId="0" fontId="107" fillId="0" borderId="46" applyNumberFormat="0" applyFill="0" applyAlignment="0" applyProtection="0"/>
    <xf numFmtId="0" fontId="108" fillId="0" borderId="47" applyNumberFormat="0" applyFill="0" applyAlignment="0" applyProtection="0"/>
    <xf numFmtId="0" fontId="109" fillId="0" borderId="48" applyNumberFormat="0" applyFill="0" applyAlignment="0" applyProtection="0"/>
    <xf numFmtId="0" fontId="134" fillId="0" borderId="49" applyNumberFormat="0" applyFill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8" fillId="0" borderId="0" applyProtection="0"/>
    <xf numFmtId="0" fontId="135" fillId="0" borderId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10" fillId="44" borderId="42" applyNumberFormat="0" applyAlignment="0" applyProtection="0"/>
    <xf numFmtId="0" fontId="111" fillId="0" borderId="50" applyNumberFormat="0" applyFill="0" applyAlignment="0" applyProtection="0"/>
    <xf numFmtId="0" fontId="138" fillId="0" borderId="50" applyNumberFormat="0" applyFill="0" applyAlignment="0" applyProtection="0"/>
    <xf numFmtId="0" fontId="2" fillId="0" borderId="0" applyNumberFormat="0" applyFill="0" applyAlignment="0"/>
    <xf numFmtId="0" fontId="112" fillId="54" borderId="0" applyNumberFormat="0" applyBorder="0" applyAlignment="0" applyProtection="0"/>
    <xf numFmtId="0" fontId="140" fillId="54" borderId="0" applyNumberFormat="0" applyBorder="0" applyAlignment="0" applyProtection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68" fillId="0" borderId="0"/>
    <xf numFmtId="0" fontId="15" fillId="0" borderId="0"/>
    <xf numFmtId="0" fontId="1" fillId="0" borderId="0"/>
    <xf numFmtId="0" fontId="114" fillId="0" borderId="0"/>
    <xf numFmtId="0" fontId="2" fillId="0" borderId="0"/>
    <xf numFmtId="0" fontId="1" fillId="0" borderId="0"/>
    <xf numFmtId="0" fontId="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5" fillId="40" borderId="43" applyNumberFormat="0" applyAlignment="0" applyProtection="0"/>
    <xf numFmtId="0" fontId="143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0" fillId="0" borderId="0"/>
    <xf numFmtId="0" fontId="100" fillId="0" borderId="0" applyFill="0" applyBorder="0" applyAlignment="0"/>
    <xf numFmtId="9" fontId="151" fillId="0" borderId="6" applyNumberFormat="0" applyBorder="0"/>
    <xf numFmtId="0" fontId="142" fillId="40" borderId="43" applyNumberFormat="0" applyAlignment="0" applyProtection="0"/>
    <xf numFmtId="0" fontId="100" fillId="46" borderId="52" applyNumberFormat="0" applyFont="0" applyAlignment="0" applyProtection="0"/>
    <xf numFmtId="0" fontId="2" fillId="0" borderId="0"/>
    <xf numFmtId="0" fontId="2" fillId="0" borderId="0"/>
    <xf numFmtId="194" fontId="154" fillId="0" borderId="0"/>
    <xf numFmtId="37" fontId="153" fillId="0" borderId="0"/>
    <xf numFmtId="0" fontId="152" fillId="0" borderId="0"/>
    <xf numFmtId="0" fontId="139" fillId="54" borderId="0" applyNumberFormat="0" applyBorder="0" applyAlignment="0" applyProtection="0"/>
    <xf numFmtId="0" fontId="137" fillId="0" borderId="50" applyNumberFormat="0" applyFill="0" applyAlignment="0" applyProtection="0"/>
    <xf numFmtId="0" fontId="100" fillId="0" borderId="0" applyFill="0" applyBorder="0" applyAlignment="0"/>
    <xf numFmtId="0" fontId="150" fillId="44" borderId="42" applyNumberFormat="0" applyAlignment="0" applyProtection="0"/>
    <xf numFmtId="0" fontId="149" fillId="0" borderId="0" applyProtection="0"/>
    <xf numFmtId="0" fontId="135" fillId="0" borderId="0" applyProtection="0"/>
    <xf numFmtId="0" fontId="133" fillId="0" borderId="0" applyNumberFormat="0" applyFill="0" applyBorder="0" applyAlignment="0" applyProtection="0"/>
    <xf numFmtId="0" fontId="133" fillId="0" borderId="48" applyNumberFormat="0" applyFill="0" applyAlignment="0" applyProtection="0"/>
    <xf numFmtId="0" fontId="132" fillId="0" borderId="47" applyNumberFormat="0" applyFill="0" applyAlignment="0" applyProtection="0"/>
    <xf numFmtId="0" fontId="131" fillId="0" borderId="46" applyNumberFormat="0" applyFill="0" applyAlignment="0" applyProtection="0"/>
    <xf numFmtId="0" fontId="100" fillId="0" borderId="0" applyFill="0" applyBorder="0" applyAlignment="0"/>
    <xf numFmtId="0" fontId="129" fillId="47" borderId="0" applyNumberFormat="0" applyBorder="0" applyAlignment="0" applyProtection="0"/>
    <xf numFmtId="0" fontId="127" fillId="0" borderId="0" applyNumberFormat="0" applyFill="0" applyBorder="0" applyAlignment="0" applyProtection="0"/>
    <xf numFmtId="0" fontId="124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2" fillId="40" borderId="42" applyNumberFormat="0" applyAlignment="0" applyProtection="0"/>
    <xf numFmtId="0" fontId="100" fillId="0" borderId="0" applyFill="0" applyBorder="0" applyAlignment="0"/>
    <xf numFmtId="0" fontId="120" fillId="45" borderId="0" applyNumberFormat="0" applyBorder="0" applyAlignment="0" applyProtection="0"/>
    <xf numFmtId="0" fontId="118" fillId="65" borderId="0" applyNumberFormat="0" applyBorder="0" applyAlignment="0" applyProtection="0"/>
    <xf numFmtId="0" fontId="118" fillId="57" borderId="0" applyNumberFormat="0" applyBorder="0" applyAlignment="0" applyProtection="0"/>
    <xf numFmtId="0" fontId="118" fillId="64" borderId="0" applyNumberFormat="0" applyBorder="0" applyAlignment="0" applyProtection="0"/>
    <xf numFmtId="0" fontId="118" fillId="63" borderId="0" applyNumberFormat="0" applyBorder="0" applyAlignment="0" applyProtection="0"/>
    <xf numFmtId="0" fontId="118" fillId="62" borderId="0" applyNumberFormat="0" applyBorder="0" applyAlignment="0" applyProtection="0"/>
    <xf numFmtId="0" fontId="118" fillId="57" borderId="0" applyNumberFormat="0" applyBorder="0" applyAlignment="0" applyProtection="0"/>
    <xf numFmtId="0" fontId="118" fillId="44" borderId="0" applyNumberFormat="0" applyBorder="0" applyAlignment="0" applyProtection="0"/>
    <xf numFmtId="0" fontId="118" fillId="57" borderId="0" applyNumberFormat="0" applyBorder="0" applyAlignment="0" applyProtection="0"/>
    <xf numFmtId="0" fontId="118" fillId="42" borderId="0" applyNumberFormat="0" applyBorder="0" applyAlignment="0" applyProtection="0"/>
    <xf numFmtId="0" fontId="118" fillId="54" borderId="0" applyNumberFormat="0" applyBorder="0" applyAlignment="0" applyProtection="0"/>
    <xf numFmtId="0" fontId="118" fillId="53" borderId="0" applyNumberFormat="0" applyBorder="0" applyAlignment="0" applyProtection="0"/>
    <xf numFmtId="0" fontId="118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0" fillId="0" borderId="0" applyFill="0" applyBorder="0" applyAlignment="0"/>
    <xf numFmtId="0" fontId="144" fillId="0" borderId="0" applyNumberFormat="0" applyFill="0" applyBorder="0" applyAlignment="0" applyProtection="0"/>
    <xf numFmtId="0" fontId="146" fillId="0" borderId="53" applyNumberFormat="0" applyFill="0" applyAlignment="0" applyProtection="0"/>
    <xf numFmtId="0" fontId="147" fillId="0" borderId="0" applyNumberFormat="0" applyFill="0" applyBorder="0" applyAlignment="0" applyProtection="0"/>
    <xf numFmtId="0" fontId="110" fillId="44" borderId="42" applyNumberFormat="0" applyAlignment="0" applyProtection="0"/>
    <xf numFmtId="0" fontId="2" fillId="0" borderId="0"/>
    <xf numFmtId="0" fontId="110" fillId="44" borderId="42" applyNumberFormat="0" applyAlignment="0" applyProtection="0"/>
    <xf numFmtId="0" fontId="1" fillId="0" borderId="0"/>
  </cellStyleXfs>
  <cellXfs count="188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43" fillId="0" borderId="0" xfId="129" applyFont="1" applyBorder="1" applyAlignment="1" applyProtection="1">
      <alignment horizontal="center"/>
    </xf>
    <xf numFmtId="0" fontId="97" fillId="0" borderId="0" xfId="122" applyFont="1" applyBorder="1" applyAlignment="1">
      <alignment horizontal="right"/>
    </xf>
    <xf numFmtId="0" fontId="97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155" fillId="0" borderId="11" xfId="120" applyNumberFormat="1" applyFont="1" applyFill="1" applyBorder="1" applyAlignment="1" applyProtection="1">
      <alignment horizontal="left"/>
    </xf>
    <xf numFmtId="0" fontId="155" fillId="0" borderId="12" xfId="120" applyNumberFormat="1" applyFont="1" applyFill="1" applyBorder="1" applyAlignment="1" applyProtection="1">
      <alignment horizontal="left" wrapText="1"/>
    </xf>
    <xf numFmtId="0" fontId="4" fillId="0" borderId="18" xfId="122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49"/>
    <cellStyle name="20% - Accent1 4" xfId="190"/>
    <cellStyle name="20% - Accent2" xfId="13" builtinId="34" customBuiltin="1"/>
    <cellStyle name="20% - Accent2 2" xfId="193"/>
    <cellStyle name="20% - Accent2 3" xfId="348"/>
    <cellStyle name="20% - Accent2 4" xfId="192"/>
    <cellStyle name="20% - Accent3" xfId="14" builtinId="38" customBuiltin="1"/>
    <cellStyle name="20% - Accent3 2" xfId="195"/>
    <cellStyle name="20% - Accent3 3" xfId="347"/>
    <cellStyle name="20% - Accent3 4" xfId="194"/>
    <cellStyle name="20% - Accent4" xfId="15" builtinId="42" customBuiltin="1"/>
    <cellStyle name="20% - Accent4 2" xfId="197"/>
    <cellStyle name="20% - Accent4 3" xfId="346"/>
    <cellStyle name="20% - Accent4 4" xfId="196"/>
    <cellStyle name="20% - Accent5" xfId="16" builtinId="46" customBuiltin="1"/>
    <cellStyle name="20% - Accent5 2" xfId="199"/>
    <cellStyle name="20% - Accent5 3" xfId="345"/>
    <cellStyle name="20% - Accent5 4" xfId="198"/>
    <cellStyle name="20% - Accent6" xfId="17" builtinId="50" customBuiltin="1"/>
    <cellStyle name="20% - Accent6 2" xfId="201"/>
    <cellStyle name="20% - Accent6 3" xfId="344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3"/>
    <cellStyle name="40% - Accent1 4" xfId="203"/>
    <cellStyle name="40% - Accent2" xfId="23" builtinId="35" customBuiltin="1"/>
    <cellStyle name="40% - Accent2 2" xfId="206"/>
    <cellStyle name="40% - Accent2 3" xfId="342"/>
    <cellStyle name="40% - Accent2 4" xfId="205"/>
    <cellStyle name="40% - Accent3" xfId="24" builtinId="39" customBuiltin="1"/>
    <cellStyle name="40% - Accent3 2" xfId="208"/>
    <cellStyle name="40% - Accent3 3" xfId="341"/>
    <cellStyle name="40% - Accent3 4" xfId="207"/>
    <cellStyle name="40% - Accent4" xfId="25" builtinId="43" customBuiltin="1"/>
    <cellStyle name="40% - Accent4 2" xfId="210"/>
    <cellStyle name="40% - Accent4 3" xfId="340"/>
    <cellStyle name="40% - Accent4 4" xfId="209"/>
    <cellStyle name="40% - Accent5" xfId="26" builtinId="47" customBuiltin="1"/>
    <cellStyle name="40% - Accent5 2" xfId="212"/>
    <cellStyle name="40% - Accent5 3" xfId="339"/>
    <cellStyle name="40% - Accent5 4" xfId="211"/>
    <cellStyle name="40% - Accent6" xfId="27" builtinId="51" customBuiltin="1"/>
    <cellStyle name="40% - Accent6 2" xfId="214"/>
    <cellStyle name="40% - Accent6 3" xfId="338"/>
    <cellStyle name="40% - Accent6 4" xfId="213"/>
    <cellStyle name="60% - Accent1" xfId="28" builtinId="32" customBuiltin="1"/>
    <cellStyle name="60% - Accent1 2" xfId="216"/>
    <cellStyle name="60% - Accent1 3" xfId="337"/>
    <cellStyle name="60% - Accent1 4" xfId="215"/>
    <cellStyle name="60% - Accent2" xfId="29" builtinId="36" customBuiltin="1"/>
    <cellStyle name="60% - Accent2 2" xfId="218"/>
    <cellStyle name="60% - Accent2 3" xfId="336"/>
    <cellStyle name="60% - Accent2 4" xfId="217"/>
    <cellStyle name="60% - Accent3" xfId="30" builtinId="40" customBuiltin="1"/>
    <cellStyle name="60% - Accent3 2" xfId="220"/>
    <cellStyle name="60% - Accent3 3" xfId="335"/>
    <cellStyle name="60% - Accent3 4" xfId="219"/>
    <cellStyle name="60% - Accent4" xfId="31" builtinId="44" customBuiltin="1"/>
    <cellStyle name="60% - Accent4 2" xfId="222"/>
    <cellStyle name="60% - Accent4 3" xfId="334"/>
    <cellStyle name="60% - Accent4 4" xfId="221"/>
    <cellStyle name="60% - Accent5" xfId="32" builtinId="48" customBuiltin="1"/>
    <cellStyle name="60% - Accent5 2" xfId="224"/>
    <cellStyle name="60% - Accent5 3" xfId="333"/>
    <cellStyle name="60% - Accent5 4" xfId="223"/>
    <cellStyle name="60% - Accent6" xfId="33" builtinId="52" customBuiltin="1"/>
    <cellStyle name="60% - Accent6 2" xfId="226"/>
    <cellStyle name="60% - Accent6 3" xfId="332"/>
    <cellStyle name="60% - Accent6 4" xfId="225"/>
    <cellStyle name="Accent1" xfId="34" builtinId="29" customBuiltin="1"/>
    <cellStyle name="Accent1 2" xfId="228"/>
    <cellStyle name="Accent1 3" xfId="331"/>
    <cellStyle name="Accent1 4" xfId="227"/>
    <cellStyle name="Accent2" xfId="35" builtinId="33" customBuiltin="1"/>
    <cellStyle name="Accent2 2" xfId="230"/>
    <cellStyle name="Accent2 3" xfId="330"/>
    <cellStyle name="Accent2 4" xfId="229"/>
    <cellStyle name="Accent3" xfId="36" builtinId="37" customBuiltin="1"/>
    <cellStyle name="Accent3 2" xfId="232"/>
    <cellStyle name="Accent3 3" xfId="329"/>
    <cellStyle name="Accent3 4" xfId="231"/>
    <cellStyle name="Accent4" xfId="37" builtinId="41" customBuiltin="1"/>
    <cellStyle name="Accent4 2" xfId="234"/>
    <cellStyle name="Accent4 3" xfId="328"/>
    <cellStyle name="Accent4 4" xfId="233"/>
    <cellStyle name="Accent5" xfId="38" builtinId="45" customBuiltin="1"/>
    <cellStyle name="Accent5 2" xfId="236"/>
    <cellStyle name="Accent5 3" xfId="327"/>
    <cellStyle name="Accent5 4" xfId="235"/>
    <cellStyle name="Accent6" xfId="39" builtinId="49" customBuiltin="1"/>
    <cellStyle name="Accent6 2" xfId="238"/>
    <cellStyle name="Accent6 3" xfId="326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5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4"/>
    <cellStyle name="Calc Percent (0)" xfId="61"/>
    <cellStyle name="Calc Percent (1)" xfId="62"/>
    <cellStyle name="Calculation" xfId="63" builtinId="22" customBuiltin="1"/>
    <cellStyle name="Calculation 2" xfId="242"/>
    <cellStyle name="Calculation 3" xfId="323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2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1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8"/>
    <cellStyle name="Excel Built-in Normal" xfId="246"/>
    <cellStyle name="Explanatory Text" xfId="77" builtinId="53" customBuiltin="1"/>
    <cellStyle name="Explanatory Text 2" xfId="248"/>
    <cellStyle name="Explanatory Text 3" xfId="320"/>
    <cellStyle name="Explanatory Text 4" xfId="247"/>
    <cellStyle name="Fixed" xfId="78"/>
    <cellStyle name="Good" xfId="79" builtinId="26" customBuiltin="1"/>
    <cellStyle name="Good 2" xfId="250"/>
    <cellStyle name="Good 3" xfId="319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7"/>
    <cellStyle name="Heading 1 4" xfId="251"/>
    <cellStyle name="Heading 2" xfId="87" builtinId="17" customBuiltin="1"/>
    <cellStyle name="Heading 2 2" xfId="88"/>
    <cellStyle name="Heading 2 3" xfId="316"/>
    <cellStyle name="Heading 2 4" xfId="252"/>
    <cellStyle name="Heading 3" xfId="89" builtinId="18" customBuiltin="1"/>
    <cellStyle name="Heading 3 2" xfId="254"/>
    <cellStyle name="Heading 3 3" xfId="315"/>
    <cellStyle name="Heading 3 4" xfId="253"/>
    <cellStyle name="Heading 4" xfId="90" builtinId="19" customBuiltin="1"/>
    <cellStyle name="Heading 4 2" xfId="256"/>
    <cellStyle name="Heading 4 3" xfId="314"/>
    <cellStyle name="Heading 4 4" xfId="255"/>
    <cellStyle name="HEADING1" xfId="91"/>
    <cellStyle name="HEADING1 1" xfId="257"/>
    <cellStyle name="HEADING1 2" xfId="92"/>
    <cellStyle name="HEADING1 2 2" xfId="313"/>
    <cellStyle name="HEADING1_19AHD" xfId="258"/>
    <cellStyle name="HEADING2" xfId="93"/>
    <cellStyle name="HEADING2 2" xfId="94"/>
    <cellStyle name="HEADING2 2 2" xfId="312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1"/>
    <cellStyle name="Input 4" xfId="260"/>
    <cellStyle name="Input 5" xfId="354"/>
    <cellStyle name="Input 6" xfId="356"/>
    <cellStyle name="Link Currency (0)" xfId="99"/>
    <cellStyle name="Link Currency (0) 2" xfId="100"/>
    <cellStyle name="Link Currency (0) 2 2" xfId="310"/>
    <cellStyle name="Linked Cell" xfId="101" builtinId="24" customBuiltin="1"/>
    <cellStyle name="Linked Cell 2" xfId="262"/>
    <cellStyle name="Linked Cell 3" xfId="309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8"/>
    <cellStyle name="Neutral 4" xfId="264"/>
    <cellStyle name="New Times Roman" xfId="110"/>
    <cellStyle name="New Times Roman 2" xfId="307"/>
    <cellStyle name="no dec" xfId="111"/>
    <cellStyle name="no dec 2" xfId="306"/>
    <cellStyle name="Normal" xfId="0" builtinId="0"/>
    <cellStyle name="Normal - Style1" xfId="112"/>
    <cellStyle name="Normal - Style1 2" xfId="305"/>
    <cellStyle name="Normal 10" xfId="184"/>
    <cellStyle name="Normal 11" xfId="185"/>
    <cellStyle name="Normal 12" xfId="266"/>
    <cellStyle name="Normal 13" xfId="267"/>
    <cellStyle name="Normal 14" xfId="304"/>
    <cellStyle name="Normal 15" xfId="186"/>
    <cellStyle name="Normal 16" xfId="187"/>
    <cellStyle name="Normal 17" xfId="298"/>
    <cellStyle name="Normal 18" xfId="355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3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HB 100% HP NĂM ĐẦU TIÊN" xfId="357"/>
    <cellStyle name="Normal 5" xfId="130"/>
    <cellStyle name="Normal 6" xfId="131"/>
    <cellStyle name="Normal 7" xfId="183"/>
    <cellStyle name="Normal 7 2" xfId="283"/>
    <cellStyle name="Normal 8" xfId="284"/>
    <cellStyle name="Normal 9" xfId="285"/>
    <cellStyle name="Normal_ds_anh_van_khoa_12_hk1" xfId="132"/>
    <cellStyle name="Normal_nv2_2003" xfId="133"/>
    <cellStyle name="Normal1" xfId="134"/>
    <cellStyle name="Note" xfId="135" builtinId="10" customBuiltin="1"/>
    <cellStyle name="Note 2" xfId="287"/>
    <cellStyle name="Note 3" xfId="302"/>
    <cellStyle name="Note 4" xfId="286"/>
    <cellStyle name="Output" xfId="136" builtinId="21" customBuiltin="1"/>
    <cellStyle name="Output 2" xfId="289"/>
    <cellStyle name="Output 3" xfId="301"/>
    <cellStyle name="Output 4" xfId="288"/>
    <cellStyle name="Percent (0)" xfId="137"/>
    <cellStyle name="Percent [2]" xfId="138"/>
    <cellStyle name="Percent 2" xfId="139"/>
    <cellStyle name="Percent 2 2" xfId="291"/>
    <cellStyle name="Percent 2 3" xfId="290"/>
    <cellStyle name="Percent 3" xfId="140"/>
    <cellStyle name="Percent 4" xfId="292"/>
    <cellStyle name="PERCENTAGE" xfId="141"/>
    <cellStyle name="PERCENTAGE 2" xfId="300"/>
    <cellStyle name="PrePop Currency (0)" xfId="142"/>
    <cellStyle name="PrePop Currency (0) 2" xfId="143"/>
    <cellStyle name="PrePop Currency (0) 2 2" xfId="29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0"/>
    <cellStyle name="Title" xfId="156" builtinId="15" customBuiltin="1"/>
    <cellStyle name="Title 2" xfId="294"/>
    <cellStyle name="Title 3" xfId="351"/>
    <cellStyle name="Title 4" xfId="293"/>
    <cellStyle name="Total" xfId="157" builtinId="25" customBuiltin="1"/>
    <cellStyle name="Total 2" xfId="158"/>
    <cellStyle name="Total 3" xfId="352"/>
    <cellStyle name="Total 4" xfId="295"/>
    <cellStyle name="Warning Text" xfId="159" builtinId="11" customBuiltin="1"/>
    <cellStyle name="Warning Text 2" xfId="297"/>
    <cellStyle name="Warning Text 3" xfId="353"/>
    <cellStyle name="Warning Text 4" xfId="296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3" t="s">
        <v>58</v>
      </c>
      <c r="D1" s="183"/>
      <c r="E1" s="57"/>
      <c r="F1" s="183" t="s">
        <v>59</v>
      </c>
      <c r="G1" s="183"/>
      <c r="H1" s="183"/>
      <c r="I1" s="183"/>
      <c r="J1" s="183"/>
      <c r="K1" s="58" t="s">
        <v>75</v>
      </c>
    </row>
    <row r="2" spans="1:13" s="56" customFormat="1">
      <c r="C2" s="183" t="s">
        <v>60</v>
      </c>
      <c r="D2" s="183"/>
      <c r="E2" s="59" t="e">
        <f ca="1">[1]!ExtractElement(K1,1,"-")</f>
        <v>#NAME?</v>
      </c>
      <c r="F2" s="183" t="e">
        <f ca="1">"(KHÓA K17: "&amp;VLOOKUP($E$2&amp;"-"&amp;$C$3,#REF!,11,0)&amp;")"</f>
        <v>#NAME?</v>
      </c>
      <c r="G2" s="183"/>
      <c r="H2" s="183"/>
      <c r="I2" s="183"/>
      <c r="J2" s="183"/>
      <c r="K2" s="60" t="s">
        <v>61</v>
      </c>
      <c r="L2" s="61" t="s">
        <v>62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4" t="e">
        <f ca="1"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63</v>
      </c>
      <c r="L3" s="60" t="s">
        <v>62</v>
      </c>
      <c r="M3" s="60">
        <v>3</v>
      </c>
    </row>
    <row r="4" spans="1:13" s="62" customFormat="1" ht="18.75" customHeight="1">
      <c r="B4" s="185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65</v>
      </c>
      <c r="D6" s="181" t="s">
        <v>66</v>
      </c>
      <c r="E6" s="182" t="s">
        <v>10</v>
      </c>
      <c r="F6" s="172" t="s">
        <v>12</v>
      </c>
      <c r="G6" s="172" t="s">
        <v>67</v>
      </c>
      <c r="H6" s="172" t="s">
        <v>68</v>
      </c>
      <c r="I6" s="174" t="s">
        <v>57</v>
      </c>
      <c r="J6" s="174"/>
      <c r="K6" s="175" t="s">
        <v>69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70</v>
      </c>
      <c r="J7" s="64" t="s">
        <v>71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9" t="e">
        <f ca="1">IF($A8&gt;0,VLOOKUP($A8,#REF!,16,0),"")</f>
        <v>#NAME?</v>
      </c>
      <c r="L8" s="170"/>
      <c r="M8" s="171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6" t="e">
        <f ca="1">IF($A9&gt;0,VLOOKUP($A9,#REF!,16,0),"")</f>
        <v>#NAME?</v>
      </c>
      <c r="L9" s="167"/>
      <c r="M9" s="168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6" t="e">
        <f ca="1">IF($A10&gt;0,VLOOKUP($A10,#REF!,16,0),"")</f>
        <v>#NAME?</v>
      </c>
      <c r="L10" s="167"/>
      <c r="M10" s="168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6" t="e">
        <f ca="1">IF($A11&gt;0,VLOOKUP($A11,#REF!,16,0),"")</f>
        <v>#NAME?</v>
      </c>
      <c r="L11" s="167"/>
      <c r="M11" s="168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6" t="e">
        <f ca="1">IF($A12&gt;0,VLOOKUP($A12,#REF!,16,0),"")</f>
        <v>#NAME?</v>
      </c>
      <c r="L12" s="167"/>
      <c r="M12" s="168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6" t="e">
        <f ca="1">IF($A13&gt;0,VLOOKUP($A13,#REF!,16,0),"")</f>
        <v>#NAME?</v>
      </c>
      <c r="L13" s="167"/>
      <c r="M13" s="168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6" t="e">
        <f ca="1">IF($A14&gt;0,VLOOKUP($A14,#REF!,16,0),"")</f>
        <v>#NAME?</v>
      </c>
      <c r="L14" s="167"/>
      <c r="M14" s="168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6" t="e">
        <f ca="1">IF($A15&gt;0,VLOOKUP($A15,#REF!,16,0),"")</f>
        <v>#NAME?</v>
      </c>
      <c r="L15" s="167"/>
      <c r="M15" s="168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6" t="e">
        <f ca="1">IF($A16&gt;0,VLOOKUP($A16,#REF!,16,0),"")</f>
        <v>#NAME?</v>
      </c>
      <c r="L16" s="167"/>
      <c r="M16" s="168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6" t="e">
        <f ca="1">IF($A17&gt;0,VLOOKUP($A17,#REF!,16,0),"")</f>
        <v>#NAME?</v>
      </c>
      <c r="L17" s="167"/>
      <c r="M17" s="168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6" t="e">
        <f ca="1">IF($A18&gt;0,VLOOKUP($A18,#REF!,16,0),"")</f>
        <v>#NAME?</v>
      </c>
      <c r="L18" s="167"/>
      <c r="M18" s="168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6" t="e">
        <f ca="1">IF($A19&gt;0,VLOOKUP($A19,#REF!,16,0),"")</f>
        <v>#NAME?</v>
      </c>
      <c r="L19" s="167"/>
      <c r="M19" s="168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6" t="e">
        <f ca="1">IF($A20&gt;0,VLOOKUP($A20,#REF!,16,0),"")</f>
        <v>#NAME?</v>
      </c>
      <c r="L20" s="167"/>
      <c r="M20" s="168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6" t="e">
        <f ca="1">IF($A21&gt;0,VLOOKUP($A21,#REF!,16,0),"")</f>
        <v>#NAME?</v>
      </c>
      <c r="L21" s="167"/>
      <c r="M21" s="168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6" t="e">
        <f ca="1">IF($A22&gt;0,VLOOKUP($A22,#REF!,16,0),"")</f>
        <v>#NAME?</v>
      </c>
      <c r="L22" s="167"/>
      <c r="M22" s="168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6" t="e">
        <f ca="1">IF($A23&gt;0,VLOOKUP($A23,#REF!,16,0),"")</f>
        <v>#NAME?</v>
      </c>
      <c r="L23" s="167"/>
      <c r="M23" s="168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6" t="e">
        <f ca="1">IF($A24&gt;0,VLOOKUP($A24,#REF!,16,0),"")</f>
        <v>#NAME?</v>
      </c>
      <c r="L24" s="167"/>
      <c r="M24" s="168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6" t="e">
        <f ca="1">IF($A25&gt;0,VLOOKUP($A25,#REF!,16,0),"")</f>
        <v>#NAME?</v>
      </c>
      <c r="L25" s="167"/>
      <c r="M25" s="168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6" t="e">
        <f ca="1">IF($A26&gt;0,VLOOKUP($A26,#REF!,16,0),"")</f>
        <v>#NAME?</v>
      </c>
      <c r="L26" s="167"/>
      <c r="M26" s="168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6" t="e">
        <f ca="1">IF($A27&gt;0,VLOOKUP($A27,#REF!,16,0),"")</f>
        <v>#NAME?</v>
      </c>
      <c r="L27" s="167"/>
      <c r="M27" s="168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6" t="e">
        <f ca="1">IF($A28&gt;0,VLOOKUP($A28,#REF!,16,0),"")</f>
        <v>#NAME?</v>
      </c>
      <c r="L28" s="167"/>
      <c r="M28" s="168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6" t="e">
        <f ca="1">IF($A29&gt;0,VLOOKUP($A29,#REF!,16,0),"")</f>
        <v>#NAME?</v>
      </c>
      <c r="L29" s="167"/>
      <c r="M29" s="168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6" t="e">
        <f ca="1">IF($A30&gt;0,VLOOKUP($A30,#REF!,16,0),"")</f>
        <v>#NAME?</v>
      </c>
      <c r="L30" s="167"/>
      <c r="M30" s="168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6" t="e">
        <f ca="1">IF($A31&gt;0,VLOOKUP($A31,#REF!,16,0),"")</f>
        <v>#NAME?</v>
      </c>
      <c r="L31" s="167"/>
      <c r="M31" s="168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6" t="e">
        <f ca="1">IF($A32&gt;0,VLOOKUP($A32,#REF!,16,0),"")</f>
        <v>#NAME?</v>
      </c>
      <c r="L32" s="167"/>
      <c r="M32" s="168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6" t="e">
        <f ca="1">IF($A33&gt;0,VLOOKUP($A33,#REF!,16,0),"")</f>
        <v>#NAME?</v>
      </c>
      <c r="L33" s="167"/>
      <c r="M33" s="168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6" t="e">
        <f ca="1">IF($A34&gt;0,VLOOKUP($A34,#REF!,16,0),"")</f>
        <v>#NAME?</v>
      </c>
      <c r="L34" s="167"/>
      <c r="M34" s="168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6" t="e">
        <f ca="1">IF($A35&gt;0,VLOOKUP($A35,#REF!,16,0),"")</f>
        <v>#NAME?</v>
      </c>
      <c r="L35" s="167"/>
      <c r="M35" s="168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6" t="e">
        <f ca="1">IF($A36&gt;0,VLOOKUP($A36,#REF!,16,0),"")</f>
        <v>#NAME?</v>
      </c>
      <c r="L36" s="167"/>
      <c r="M36" s="168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6" t="e">
        <f ca="1">IF($A37&gt;0,VLOOKUP($A37,#REF!,16,0),"")</f>
        <v>#NAME?</v>
      </c>
      <c r="L37" s="167"/>
      <c r="M37" s="168"/>
    </row>
    <row r="38" spans="1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9" t="e">
        <f ca="1">IF($A44&gt;0,VLOOKUP($A44,#REF!,16,0),"")</f>
        <v>#NAME?</v>
      </c>
      <c r="L44" s="170"/>
      <c r="M44" s="171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6" t="e">
        <f ca="1">IF($A45&gt;0,VLOOKUP($A45,#REF!,16,0),"")</f>
        <v>#NAME?</v>
      </c>
      <c r="L45" s="167"/>
      <c r="M45" s="168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6" t="e">
        <f ca="1">IF($A46&gt;0,VLOOKUP($A46,#REF!,16,0),"")</f>
        <v>#NAME?</v>
      </c>
      <c r="L46" s="167"/>
      <c r="M46" s="168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6" t="e">
        <f ca="1">IF($A47&gt;0,VLOOKUP($A47,#REF!,16,0),"")</f>
        <v>#NAME?</v>
      </c>
      <c r="L47" s="167"/>
      <c r="M47" s="168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6" t="e">
        <f ca="1">IF($A48&gt;0,VLOOKUP($A48,#REF!,16,0),"")</f>
        <v>#NAME?</v>
      </c>
      <c r="L48" s="167"/>
      <c r="M48" s="168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6" t="e">
        <f ca="1">IF($A49&gt;0,VLOOKUP($A49,#REF!,16,0),"")</f>
        <v>#NAME?</v>
      </c>
      <c r="L49" s="167"/>
      <c r="M49" s="168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6" t="e">
        <f ca="1">IF($A50&gt;0,VLOOKUP($A50,#REF!,16,0),"")</f>
        <v>#NAME?</v>
      </c>
      <c r="L50" s="167"/>
      <c r="M50" s="168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6" t="e">
        <f ca="1">IF($A51&gt;0,VLOOKUP($A51,#REF!,16,0),"")</f>
        <v>#NAME?</v>
      </c>
      <c r="L51" s="167"/>
      <c r="M51" s="168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6" t="e">
        <f ca="1">IF($A52&gt;0,VLOOKUP($A52,#REF!,16,0),"")</f>
        <v>#NAME?</v>
      </c>
      <c r="L52" s="167"/>
      <c r="M52" s="168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6" t="e">
        <f ca="1">IF($A53&gt;0,VLOOKUP($A53,#REF!,16,0),"")</f>
        <v>#NAME?</v>
      </c>
      <c r="L53" s="167"/>
      <c r="M53" s="168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6" t="e">
        <f ca="1">IF($A54&gt;0,VLOOKUP($A54,#REF!,16,0),"")</f>
        <v>#NAME?</v>
      </c>
      <c r="L54" s="167"/>
      <c r="M54" s="168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6" t="e">
        <f ca="1">IF($A55&gt;0,VLOOKUP($A55,#REF!,16,0),"")</f>
        <v>#NAME?</v>
      </c>
      <c r="L55" s="167"/>
      <c r="M55" s="168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6" t="e">
        <f ca="1">IF($A56&gt;0,VLOOKUP($A56,#REF!,16,0),"")</f>
        <v>#NAME?</v>
      </c>
      <c r="L56" s="167"/>
      <c r="M56" s="168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6" t="e">
        <f ca="1">IF($A57&gt;0,VLOOKUP($A57,#REF!,16,0),"")</f>
        <v>#NAME?</v>
      </c>
      <c r="L57" s="167"/>
      <c r="M57" s="168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6" t="e">
        <f ca="1">IF($A58&gt;0,VLOOKUP($A58,#REF!,16,0),"")</f>
        <v>#NAME?</v>
      </c>
      <c r="L58" s="167"/>
      <c r="M58" s="168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6" t="e">
        <f ca="1">IF($A59&gt;0,VLOOKUP($A59,#REF!,16,0),"")</f>
        <v>#NAME?</v>
      </c>
      <c r="L59" s="167"/>
      <c r="M59" s="168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6" t="e">
        <f ca="1">IF($A60&gt;0,VLOOKUP($A60,#REF!,16,0),"")</f>
        <v>#NAME?</v>
      </c>
      <c r="L60" s="167"/>
      <c r="M60" s="168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6" t="e">
        <f ca="1">IF($A61&gt;0,VLOOKUP($A61,#REF!,16,0),"")</f>
        <v>#NAME?</v>
      </c>
      <c r="L61" s="167"/>
      <c r="M61" s="168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6" t="e">
        <f ca="1">IF($A62&gt;0,VLOOKUP($A62,#REF!,16,0),"")</f>
        <v>#NAME?</v>
      </c>
      <c r="L62" s="167"/>
      <c r="M62" s="168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6" t="e">
        <f ca="1">IF($A63&gt;0,VLOOKUP($A63,#REF!,16,0),"")</f>
        <v>#NAME?</v>
      </c>
      <c r="L63" s="167"/>
      <c r="M63" s="168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6" t="e">
        <f ca="1">IF($A64&gt;0,VLOOKUP($A64,#REF!,16,0),"")</f>
        <v>#NAME?</v>
      </c>
      <c r="L64" s="167"/>
      <c r="M64" s="168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6" t="e">
        <f ca="1">IF($A65&gt;0,VLOOKUP($A65,#REF!,16,0),"")</f>
        <v>#NAME?</v>
      </c>
      <c r="L65" s="167"/>
      <c r="M65" s="168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6" t="e">
        <f ca="1">IF($A66&gt;0,VLOOKUP($A66,#REF!,16,0),"")</f>
        <v>#NAME?</v>
      </c>
      <c r="L66" s="167"/>
      <c r="M66" s="168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6" t="e">
        <f ca="1">IF($A67&gt;0,VLOOKUP($A67,#REF!,16,0),"")</f>
        <v>#NAME?</v>
      </c>
      <c r="L67" s="167"/>
      <c r="M67" s="168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6" t="e">
        <f ca="1">IF($A68&gt;0,VLOOKUP($A68,#REF!,16,0),"")</f>
        <v>#NAME?</v>
      </c>
      <c r="L68" s="167"/>
      <c r="M68" s="168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6" t="e">
        <f ca="1">IF($A69&gt;0,VLOOKUP($A69,#REF!,16,0),"")</f>
        <v>#NAME?</v>
      </c>
      <c r="L69" s="167"/>
      <c r="M69" s="168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6" t="e">
        <f ca="1">IF($A70&gt;0,VLOOKUP($A70,#REF!,16,0),"")</f>
        <v>#NAME?</v>
      </c>
      <c r="L70" s="167"/>
      <c r="M70" s="168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6" t="e">
        <f ca="1">IF($A71&gt;0,VLOOKUP($A71,#REF!,16,0),"")</f>
        <v>#NAME?</v>
      </c>
      <c r="L71" s="167"/>
      <c r="M71" s="168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6" t="e">
        <f ca="1">IF($A72&gt;0,VLOOKUP($A72,#REF!,16,0),"")</f>
        <v>#NAME?</v>
      </c>
      <c r="L72" s="167"/>
      <c r="M72" s="168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6" t="e">
        <f ca="1">IF($A73&gt;0,VLOOKUP($A73,#REF!,16,0),"")</f>
        <v>#NAME?</v>
      </c>
      <c r="L73" s="167"/>
      <c r="M73" s="168"/>
    </row>
    <row r="74" spans="1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9" t="e">
        <f ca="1">IF($A80&gt;0,VLOOKUP($A80,#REF!,16,0),"")</f>
        <v>#NAME?</v>
      </c>
      <c r="L80" s="170"/>
      <c r="M80" s="171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6" t="e">
        <f ca="1">IF($A81&gt;0,VLOOKUP($A81,#REF!,16,0),"")</f>
        <v>#NAME?</v>
      </c>
      <c r="L81" s="167"/>
      <c r="M81" s="168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6" t="e">
        <f ca="1">IF($A82&gt;0,VLOOKUP($A82,#REF!,16,0),"")</f>
        <v>#NAME?</v>
      </c>
      <c r="L82" s="167"/>
      <c r="M82" s="168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6" t="e">
        <f ca="1">IF($A83&gt;0,VLOOKUP($A83,#REF!,16,0),"")</f>
        <v>#NAME?</v>
      </c>
      <c r="L83" s="167"/>
      <c r="M83" s="168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6" t="e">
        <f ca="1">IF($A84&gt;0,VLOOKUP($A84,#REF!,16,0),"")</f>
        <v>#NAME?</v>
      </c>
      <c r="L84" s="167"/>
      <c r="M84" s="168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6" t="e">
        <f ca="1">IF($A85&gt;0,VLOOKUP($A85,#REF!,16,0),"")</f>
        <v>#NAME?</v>
      </c>
      <c r="L85" s="167"/>
      <c r="M85" s="168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6" t="e">
        <f ca="1">IF($A86&gt;0,VLOOKUP($A86,#REF!,16,0),"")</f>
        <v>#NAME?</v>
      </c>
      <c r="L86" s="167"/>
      <c r="M86" s="168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6" t="e">
        <f ca="1">IF($A87&gt;0,VLOOKUP($A87,#REF!,16,0),"")</f>
        <v>#NAME?</v>
      </c>
      <c r="L87" s="167"/>
      <c r="M87" s="168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6" t="e">
        <f ca="1">IF($A88&gt;0,VLOOKUP($A88,#REF!,16,0),"")</f>
        <v>#NAME?</v>
      </c>
      <c r="L88" s="167"/>
      <c r="M88" s="168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6" t="e">
        <f ca="1">IF($A89&gt;0,VLOOKUP($A89,#REF!,16,0),"")</f>
        <v>#NAME?</v>
      </c>
      <c r="L89" s="167"/>
      <c r="M89" s="168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6" t="e">
        <f ca="1">IF($A90&gt;0,VLOOKUP($A90,#REF!,16,0),"")</f>
        <v>#NAME?</v>
      </c>
      <c r="L90" s="167"/>
      <c r="M90" s="168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6" t="e">
        <f ca="1">IF($A91&gt;0,VLOOKUP($A91,#REF!,16,0),"")</f>
        <v>#NAME?</v>
      </c>
      <c r="L91" s="167"/>
      <c r="M91" s="168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6" t="e">
        <f ca="1">IF($A92&gt;0,VLOOKUP($A92,#REF!,16,0),"")</f>
        <v>#NAME?</v>
      </c>
      <c r="L92" s="167"/>
      <c r="M92" s="168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6" t="e">
        <f ca="1">IF($A93&gt;0,VLOOKUP($A93,#REF!,16,0),"")</f>
        <v>#NAME?</v>
      </c>
      <c r="L93" s="167"/>
      <c r="M93" s="168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6" t="e">
        <f ca="1">IF($A94&gt;0,VLOOKUP($A94,#REF!,16,0),"")</f>
        <v>#NAME?</v>
      </c>
      <c r="L94" s="167"/>
      <c r="M94" s="168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6" t="e">
        <f ca="1">IF($A95&gt;0,VLOOKUP($A95,#REF!,16,0),"")</f>
        <v>#NAME?</v>
      </c>
      <c r="L95" s="167"/>
      <c r="M95" s="168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6" t="e">
        <f ca="1">IF($A96&gt;0,VLOOKUP($A96,#REF!,16,0),"")</f>
        <v>#NAME?</v>
      </c>
      <c r="L96" s="167"/>
      <c r="M96" s="168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6" t="e">
        <f ca="1">IF($A97&gt;0,VLOOKUP($A97,#REF!,16,0),"")</f>
        <v>#NAME?</v>
      </c>
      <c r="L97" s="167"/>
      <c r="M97" s="168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6" t="e">
        <f ca="1">IF($A98&gt;0,VLOOKUP($A98,#REF!,16,0),"")</f>
        <v>#NAME?</v>
      </c>
      <c r="L98" s="167"/>
      <c r="M98" s="168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6" t="e">
        <f ca="1">IF($A99&gt;0,VLOOKUP($A99,#REF!,16,0),"")</f>
        <v>#NAME?</v>
      </c>
      <c r="L99" s="167"/>
      <c r="M99" s="168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6" t="e">
        <f ca="1">IF($A100&gt;0,VLOOKUP($A100,#REF!,16,0),"")</f>
        <v>#NAME?</v>
      </c>
      <c r="L100" s="167"/>
      <c r="M100" s="168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6" t="e">
        <f ca="1">IF($A101&gt;0,VLOOKUP($A101,#REF!,16,0),"")</f>
        <v>#NAME?</v>
      </c>
      <c r="L101" s="167"/>
      <c r="M101" s="168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6" t="e">
        <f ca="1">IF($A102&gt;0,VLOOKUP($A102,#REF!,16,0),"")</f>
        <v>#NAME?</v>
      </c>
      <c r="L102" s="167"/>
      <c r="M102" s="168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6" t="e">
        <f ca="1">IF($A103&gt;0,VLOOKUP($A103,#REF!,16,0),"")</f>
        <v>#NAME?</v>
      </c>
      <c r="L103" s="167"/>
      <c r="M103" s="168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6" t="e">
        <f ca="1">IF($A104&gt;0,VLOOKUP($A104,#REF!,16,0),"")</f>
        <v>#NAME?</v>
      </c>
      <c r="L104" s="167"/>
      <c r="M104" s="168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6" t="e">
        <f ca="1">IF($A105&gt;0,VLOOKUP($A105,#REF!,16,0),"")</f>
        <v>#NAME?</v>
      </c>
      <c r="L105" s="167"/>
      <c r="M105" s="168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6" t="e">
        <f ca="1">IF($A106&gt;0,VLOOKUP($A106,#REF!,16,0),"")</f>
        <v>#NAME?</v>
      </c>
      <c r="L106" s="167"/>
      <c r="M106" s="168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6" t="e">
        <f ca="1">IF($A107&gt;0,VLOOKUP($A107,#REF!,16,0),"")</f>
        <v>#NAME?</v>
      </c>
      <c r="L107" s="167"/>
      <c r="M107" s="168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6" t="e">
        <f ca="1">IF($A108&gt;0,VLOOKUP($A108,#REF!,16,0),"")</f>
        <v>#NAME?</v>
      </c>
      <c r="L108" s="167"/>
      <c r="M108" s="168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6" t="e">
        <f ca="1">IF($A109&gt;0,VLOOKUP($A109,#REF!,16,0),"")</f>
        <v>#NAME?</v>
      </c>
      <c r="L109" s="167"/>
      <c r="M109" s="168"/>
    </row>
    <row r="110" spans="1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6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9"/>
  <sheetViews>
    <sheetView tabSelected="1" topLeftCell="A88" workbookViewId="0">
      <selection activeCell="G103" sqref="G103"/>
    </sheetView>
  </sheetViews>
  <sheetFormatPr defaultRowHeight="15"/>
  <cols>
    <col min="1" max="1" width="3" bestFit="1" customWidth="1"/>
    <col min="2" max="2" width="8.7109375" customWidth="1"/>
    <col min="3" max="3" width="12.5703125" customWidth="1"/>
    <col min="4" max="4" width="15.7109375" bestFit="1" customWidth="1"/>
    <col min="5" max="5" width="7.140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9.28515625" bestFit="1" customWidth="1"/>
    <col min="13" max="13" width="8.28515625" bestFit="1" customWidth="1"/>
    <col min="14" max="14" width="2.140625" bestFit="1" customWidth="1"/>
    <col min="15" max="15" width="42.140625" bestFit="1" customWidth="1"/>
  </cols>
  <sheetData>
    <row r="3" spans="1:15" s="56" customFormat="1">
      <c r="C3" s="186" t="s">
        <v>58</v>
      </c>
      <c r="D3" s="186"/>
      <c r="E3" s="57"/>
      <c r="F3" s="183" t="s">
        <v>134</v>
      </c>
      <c r="G3" s="183"/>
      <c r="H3" s="183"/>
      <c r="I3" s="183"/>
      <c r="J3" s="183"/>
      <c r="K3" s="183"/>
      <c r="L3" s="58" t="s">
        <v>172</v>
      </c>
    </row>
    <row r="4" spans="1:15" s="56" customFormat="1">
      <c r="C4" s="186" t="s">
        <v>60</v>
      </c>
      <c r="D4" s="186"/>
      <c r="E4" s="59" t="s">
        <v>132</v>
      </c>
      <c r="F4" s="187" t="s">
        <v>174</v>
      </c>
      <c r="G4" s="187"/>
      <c r="H4" s="187"/>
      <c r="I4" s="187"/>
      <c r="J4" s="187"/>
      <c r="K4" s="187"/>
      <c r="L4" s="60" t="s">
        <v>61</v>
      </c>
      <c r="M4" s="61" t="s">
        <v>62</v>
      </c>
      <c r="N4" s="61">
        <v>2</v>
      </c>
    </row>
    <row r="5" spans="1:15" s="62" customFormat="1" ht="18.75" customHeight="1">
      <c r="C5" s="63" t="s">
        <v>113</v>
      </c>
      <c r="D5" s="184" t="s">
        <v>175</v>
      </c>
      <c r="E5" s="184"/>
      <c r="F5" s="184"/>
      <c r="G5" s="184"/>
      <c r="H5" s="184"/>
      <c r="I5" s="184"/>
      <c r="J5" s="184"/>
      <c r="K5" s="184"/>
      <c r="L5" s="60" t="s">
        <v>63</v>
      </c>
      <c r="M5" s="60" t="s">
        <v>62</v>
      </c>
      <c r="N5" s="60">
        <v>2</v>
      </c>
    </row>
    <row r="6" spans="1:15" s="62" customFormat="1" ht="18.75" customHeight="1">
      <c r="B6" s="185" t="s">
        <v>176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64</v>
      </c>
      <c r="M6" s="60" t="s">
        <v>62</v>
      </c>
      <c r="N6" s="60">
        <v>1</v>
      </c>
    </row>
    <row r="7" spans="1:15" ht="9" customHeight="1"/>
    <row r="8" spans="1:15" ht="15" customHeight="1">
      <c r="B8" s="173" t="s">
        <v>4</v>
      </c>
      <c r="C8" s="172" t="s">
        <v>65</v>
      </c>
      <c r="D8" s="181" t="s">
        <v>9</v>
      </c>
      <c r="E8" s="182" t="s">
        <v>10</v>
      </c>
      <c r="F8" s="172" t="s">
        <v>76</v>
      </c>
      <c r="G8" s="172" t="s">
        <v>77</v>
      </c>
      <c r="H8" s="172" t="s">
        <v>67</v>
      </c>
      <c r="I8" s="172" t="s">
        <v>68</v>
      </c>
      <c r="J8" s="174" t="s">
        <v>57</v>
      </c>
      <c r="K8" s="174"/>
      <c r="L8" s="175" t="s">
        <v>69</v>
      </c>
      <c r="M8" s="176"/>
      <c r="N8" s="177"/>
    </row>
    <row r="9" spans="1:15" ht="27" customHeight="1">
      <c r="B9" s="173"/>
      <c r="C9" s="173"/>
      <c r="D9" s="181"/>
      <c r="E9" s="182"/>
      <c r="F9" s="173"/>
      <c r="G9" s="173"/>
      <c r="H9" s="173"/>
      <c r="I9" s="173"/>
      <c r="J9" s="64" t="s">
        <v>70</v>
      </c>
      <c r="K9" s="64" t="s">
        <v>71</v>
      </c>
      <c r="L9" s="178"/>
      <c r="M9" s="179"/>
      <c r="N9" s="180"/>
    </row>
    <row r="10" spans="1:15" ht="20.100000000000001" customHeight="1">
      <c r="A10">
        <v>1</v>
      </c>
      <c r="B10" s="65">
        <v>1</v>
      </c>
      <c r="C10" s="102">
        <v>2221214465</v>
      </c>
      <c r="D10" s="113" t="s">
        <v>137</v>
      </c>
      <c r="E10" s="114" t="s">
        <v>85</v>
      </c>
      <c r="F10" s="105" t="s">
        <v>138</v>
      </c>
      <c r="G10" s="105" t="s">
        <v>177</v>
      </c>
      <c r="H10" s="69"/>
      <c r="I10" s="70"/>
      <c r="J10" s="70"/>
      <c r="K10" s="70"/>
      <c r="L10" s="169" t="s">
        <v>128</v>
      </c>
      <c r="M10" s="170"/>
      <c r="N10" s="171"/>
      <c r="O10" t="s">
        <v>178</v>
      </c>
    </row>
    <row r="11" spans="1:15" ht="20.100000000000001" customHeight="1">
      <c r="A11">
        <v>2</v>
      </c>
      <c r="B11" s="65">
        <v>2</v>
      </c>
      <c r="C11" s="102">
        <v>1921215114</v>
      </c>
      <c r="D11" s="113" t="s">
        <v>131</v>
      </c>
      <c r="E11" s="114" t="s">
        <v>98</v>
      </c>
      <c r="F11" s="105" t="s">
        <v>138</v>
      </c>
      <c r="G11" s="105" t="s">
        <v>179</v>
      </c>
      <c r="H11" s="69"/>
      <c r="I11" s="70"/>
      <c r="J11" s="70"/>
      <c r="K11" s="70"/>
      <c r="L11" s="166" t="s">
        <v>128</v>
      </c>
      <c r="M11" s="167"/>
      <c r="N11" s="168"/>
      <c r="O11" t="s">
        <v>178</v>
      </c>
    </row>
    <row r="12" spans="1:15" ht="20.100000000000001" customHeight="1">
      <c r="A12">
        <v>3</v>
      </c>
      <c r="B12" s="65">
        <v>3</v>
      </c>
      <c r="C12" s="102">
        <v>2120217518</v>
      </c>
      <c r="D12" s="113" t="s">
        <v>117</v>
      </c>
      <c r="E12" s="114" t="s">
        <v>107</v>
      </c>
      <c r="F12" s="105" t="s">
        <v>138</v>
      </c>
      <c r="G12" s="105" t="s">
        <v>180</v>
      </c>
      <c r="H12" s="69"/>
      <c r="I12" s="70"/>
      <c r="J12" s="70"/>
      <c r="K12" s="70"/>
      <c r="L12" s="166" t="s">
        <v>128</v>
      </c>
      <c r="M12" s="167"/>
      <c r="N12" s="168"/>
      <c r="O12" t="s">
        <v>178</v>
      </c>
    </row>
    <row r="13" spans="1:15" ht="20.100000000000001" customHeight="1">
      <c r="A13">
        <v>4</v>
      </c>
      <c r="B13" s="65">
        <v>4</v>
      </c>
      <c r="C13" s="102">
        <v>2220716631</v>
      </c>
      <c r="D13" s="113" t="s">
        <v>127</v>
      </c>
      <c r="E13" s="114" t="s">
        <v>107</v>
      </c>
      <c r="F13" s="105" t="s">
        <v>138</v>
      </c>
      <c r="G13" s="105" t="s">
        <v>177</v>
      </c>
      <c r="H13" s="69"/>
      <c r="I13" s="70"/>
      <c r="J13" s="70"/>
      <c r="K13" s="70"/>
      <c r="L13" s="166" t="s">
        <v>128</v>
      </c>
      <c r="M13" s="167"/>
      <c r="N13" s="168"/>
      <c r="O13" t="s">
        <v>178</v>
      </c>
    </row>
    <row r="14" spans="1:15" ht="20.100000000000001" customHeight="1">
      <c r="A14">
        <v>5</v>
      </c>
      <c r="B14" s="65">
        <v>5</v>
      </c>
      <c r="C14" s="102">
        <v>2220522799</v>
      </c>
      <c r="D14" s="113" t="s">
        <v>139</v>
      </c>
      <c r="E14" s="114" t="s">
        <v>105</v>
      </c>
      <c r="F14" s="105" t="s">
        <v>138</v>
      </c>
      <c r="G14" s="105" t="s">
        <v>177</v>
      </c>
      <c r="H14" s="69"/>
      <c r="I14" s="70"/>
      <c r="J14" s="70"/>
      <c r="K14" s="70"/>
      <c r="L14" s="166" t="s">
        <v>128</v>
      </c>
      <c r="M14" s="167"/>
      <c r="N14" s="168"/>
      <c r="O14" t="s">
        <v>178</v>
      </c>
    </row>
    <row r="15" spans="1:15" ht="20.100000000000001" customHeight="1">
      <c r="A15">
        <v>6</v>
      </c>
      <c r="B15" s="65">
        <v>6</v>
      </c>
      <c r="C15" s="102">
        <v>2221214458</v>
      </c>
      <c r="D15" s="113" t="s">
        <v>140</v>
      </c>
      <c r="E15" s="114" t="s">
        <v>78</v>
      </c>
      <c r="F15" s="105" t="s">
        <v>138</v>
      </c>
      <c r="G15" s="105" t="s">
        <v>177</v>
      </c>
      <c r="H15" s="69"/>
      <c r="I15" s="70"/>
      <c r="J15" s="70"/>
      <c r="K15" s="70"/>
      <c r="L15" s="166" t="s">
        <v>128</v>
      </c>
      <c r="M15" s="167"/>
      <c r="N15" s="168"/>
      <c r="O15" t="s">
        <v>178</v>
      </c>
    </row>
    <row r="16" spans="1:15" ht="20.100000000000001" customHeight="1">
      <c r="A16">
        <v>7</v>
      </c>
      <c r="B16" s="65">
        <v>7</v>
      </c>
      <c r="C16" s="102">
        <v>2220214449</v>
      </c>
      <c r="D16" s="113" t="s">
        <v>141</v>
      </c>
      <c r="E16" s="114" t="s">
        <v>99</v>
      </c>
      <c r="F16" s="105" t="s">
        <v>138</v>
      </c>
      <c r="G16" s="105" t="s">
        <v>177</v>
      </c>
      <c r="H16" s="69"/>
      <c r="I16" s="70"/>
      <c r="J16" s="70"/>
      <c r="K16" s="70"/>
      <c r="L16" s="166" t="s">
        <v>128</v>
      </c>
      <c r="M16" s="167"/>
      <c r="N16" s="168"/>
      <c r="O16" t="s">
        <v>178</v>
      </c>
    </row>
    <row r="17" spans="1:15" ht="20.100000000000001" customHeight="1">
      <c r="A17">
        <v>8</v>
      </c>
      <c r="B17" s="65">
        <v>8</v>
      </c>
      <c r="C17" s="102">
        <v>2220313924</v>
      </c>
      <c r="D17" s="113" t="s">
        <v>142</v>
      </c>
      <c r="E17" s="114" t="s">
        <v>99</v>
      </c>
      <c r="F17" s="105" t="s">
        <v>138</v>
      </c>
      <c r="G17" s="105" t="s">
        <v>177</v>
      </c>
      <c r="H17" s="69"/>
      <c r="I17" s="70"/>
      <c r="J17" s="70"/>
      <c r="K17" s="70"/>
      <c r="L17" s="166" t="s">
        <v>128</v>
      </c>
      <c r="M17" s="167"/>
      <c r="N17" s="168"/>
      <c r="O17" t="s">
        <v>178</v>
      </c>
    </row>
    <row r="18" spans="1:15" ht="20.100000000000001" customHeight="1">
      <c r="A18">
        <v>9</v>
      </c>
      <c r="B18" s="65">
        <v>9</v>
      </c>
      <c r="C18" s="102">
        <v>2220217735</v>
      </c>
      <c r="D18" s="113" t="s">
        <v>143</v>
      </c>
      <c r="E18" s="114" t="s">
        <v>110</v>
      </c>
      <c r="F18" s="105" t="s">
        <v>138</v>
      </c>
      <c r="G18" s="105" t="s">
        <v>177</v>
      </c>
      <c r="H18" s="69"/>
      <c r="I18" s="70"/>
      <c r="J18" s="70"/>
      <c r="K18" s="70"/>
      <c r="L18" s="166" t="s">
        <v>128</v>
      </c>
      <c r="M18" s="167"/>
      <c r="N18" s="168"/>
      <c r="O18" t="s">
        <v>178</v>
      </c>
    </row>
    <row r="19" spans="1:15" ht="20.100000000000001" customHeight="1">
      <c r="A19">
        <v>10</v>
      </c>
      <c r="B19" s="65">
        <v>10</v>
      </c>
      <c r="C19" s="102">
        <v>2220613444</v>
      </c>
      <c r="D19" s="113" t="s">
        <v>144</v>
      </c>
      <c r="E19" s="114" t="s">
        <v>92</v>
      </c>
      <c r="F19" s="105" t="s">
        <v>138</v>
      </c>
      <c r="G19" s="105" t="s">
        <v>177</v>
      </c>
      <c r="H19" s="69"/>
      <c r="I19" s="70"/>
      <c r="J19" s="70"/>
      <c r="K19" s="70"/>
      <c r="L19" s="166" t="s">
        <v>128</v>
      </c>
      <c r="M19" s="167"/>
      <c r="N19" s="168"/>
      <c r="O19" t="s">
        <v>178</v>
      </c>
    </row>
    <row r="20" spans="1:15" ht="20.100000000000001" customHeight="1">
      <c r="A20">
        <v>11</v>
      </c>
      <c r="B20" s="65">
        <v>11</v>
      </c>
      <c r="C20" s="102">
        <v>2220219234</v>
      </c>
      <c r="D20" s="113" t="s">
        <v>145</v>
      </c>
      <c r="E20" s="114" t="s">
        <v>100</v>
      </c>
      <c r="F20" s="105" t="s">
        <v>138</v>
      </c>
      <c r="G20" s="105" t="s">
        <v>177</v>
      </c>
      <c r="H20" s="69"/>
      <c r="I20" s="70"/>
      <c r="J20" s="70"/>
      <c r="K20" s="70"/>
      <c r="L20" s="166" t="s">
        <v>128</v>
      </c>
      <c r="M20" s="167"/>
      <c r="N20" s="168"/>
      <c r="O20" t="s">
        <v>178</v>
      </c>
    </row>
    <row r="21" spans="1:15" ht="20.100000000000001" customHeight="1">
      <c r="A21">
        <v>12</v>
      </c>
      <c r="B21" s="65">
        <v>12</v>
      </c>
      <c r="C21" s="102">
        <v>2220219132</v>
      </c>
      <c r="D21" s="113" t="s">
        <v>146</v>
      </c>
      <c r="E21" s="114" t="s">
        <v>112</v>
      </c>
      <c r="F21" s="105" t="s">
        <v>138</v>
      </c>
      <c r="G21" s="105" t="s">
        <v>177</v>
      </c>
      <c r="H21" s="69"/>
      <c r="I21" s="70"/>
      <c r="J21" s="70"/>
      <c r="K21" s="70"/>
      <c r="L21" s="166" t="s">
        <v>128</v>
      </c>
      <c r="M21" s="167"/>
      <c r="N21" s="168"/>
      <c r="O21" t="s">
        <v>178</v>
      </c>
    </row>
    <row r="22" spans="1:15" ht="20.100000000000001" customHeight="1">
      <c r="A22">
        <v>13</v>
      </c>
      <c r="B22" s="65">
        <v>13</v>
      </c>
      <c r="C22" s="102">
        <v>2221217736</v>
      </c>
      <c r="D22" s="113" t="s">
        <v>147</v>
      </c>
      <c r="E22" s="114" t="s">
        <v>79</v>
      </c>
      <c r="F22" s="105" t="s">
        <v>138</v>
      </c>
      <c r="G22" s="105" t="s">
        <v>177</v>
      </c>
      <c r="H22" s="69"/>
      <c r="I22" s="70"/>
      <c r="J22" s="70"/>
      <c r="K22" s="70"/>
      <c r="L22" s="166" t="s">
        <v>128</v>
      </c>
      <c r="M22" s="167"/>
      <c r="N22" s="168"/>
      <c r="O22" t="s">
        <v>178</v>
      </c>
    </row>
    <row r="23" spans="1:15" ht="20.100000000000001" customHeight="1">
      <c r="A23">
        <v>14</v>
      </c>
      <c r="B23" s="65">
        <v>14</v>
      </c>
      <c r="C23" s="102">
        <v>2221217526</v>
      </c>
      <c r="D23" s="113" t="s">
        <v>148</v>
      </c>
      <c r="E23" s="114" t="s">
        <v>80</v>
      </c>
      <c r="F23" s="105" t="s">
        <v>138</v>
      </c>
      <c r="G23" s="105" t="s">
        <v>177</v>
      </c>
      <c r="H23" s="69"/>
      <c r="I23" s="70"/>
      <c r="J23" s="70"/>
      <c r="K23" s="70"/>
      <c r="L23" s="166" t="s">
        <v>128</v>
      </c>
      <c r="M23" s="167"/>
      <c r="N23" s="168"/>
      <c r="O23" t="s">
        <v>178</v>
      </c>
    </row>
    <row r="24" spans="1:15" ht="20.100000000000001" customHeight="1">
      <c r="A24">
        <v>15</v>
      </c>
      <c r="B24" s="65">
        <v>15</v>
      </c>
      <c r="C24" s="102">
        <v>2221328530</v>
      </c>
      <c r="D24" s="113" t="s">
        <v>149</v>
      </c>
      <c r="E24" s="114" t="s">
        <v>80</v>
      </c>
      <c r="F24" s="105" t="s">
        <v>138</v>
      </c>
      <c r="G24" s="105" t="s">
        <v>177</v>
      </c>
      <c r="H24" s="69"/>
      <c r="I24" s="70"/>
      <c r="J24" s="70"/>
      <c r="K24" s="70"/>
      <c r="L24" s="166" t="s">
        <v>128</v>
      </c>
      <c r="M24" s="167"/>
      <c r="N24" s="168"/>
      <c r="O24" t="s">
        <v>178</v>
      </c>
    </row>
    <row r="25" spans="1:15" ht="20.100000000000001" customHeight="1">
      <c r="A25">
        <v>16</v>
      </c>
      <c r="B25" s="65">
        <v>16</v>
      </c>
      <c r="C25" s="102">
        <v>2220214357</v>
      </c>
      <c r="D25" s="113" t="s">
        <v>150</v>
      </c>
      <c r="E25" s="114" t="s">
        <v>82</v>
      </c>
      <c r="F25" s="105" t="s">
        <v>138</v>
      </c>
      <c r="G25" s="105" t="s">
        <v>177</v>
      </c>
      <c r="H25" s="69"/>
      <c r="I25" s="70"/>
      <c r="J25" s="70"/>
      <c r="K25" s="70"/>
      <c r="L25" s="166" t="s">
        <v>133</v>
      </c>
      <c r="M25" s="167"/>
      <c r="N25" s="168"/>
      <c r="O25" t="s">
        <v>178</v>
      </c>
    </row>
    <row r="26" spans="1:15" ht="20.100000000000001" customHeight="1">
      <c r="A26">
        <v>17</v>
      </c>
      <c r="B26" s="65">
        <v>17</v>
      </c>
      <c r="C26" s="102">
        <v>2221219331</v>
      </c>
      <c r="D26" s="113" t="s">
        <v>125</v>
      </c>
      <c r="E26" s="114" t="s">
        <v>81</v>
      </c>
      <c r="F26" s="105" t="s">
        <v>138</v>
      </c>
      <c r="G26" s="105" t="s">
        <v>177</v>
      </c>
      <c r="H26" s="69"/>
      <c r="I26" s="70"/>
      <c r="J26" s="70"/>
      <c r="K26" s="70"/>
      <c r="L26" s="166" t="s">
        <v>128</v>
      </c>
      <c r="M26" s="167"/>
      <c r="N26" s="168"/>
      <c r="O26" t="s">
        <v>178</v>
      </c>
    </row>
    <row r="27" spans="1:15" ht="20.100000000000001" customHeight="1">
      <c r="A27">
        <v>18</v>
      </c>
      <c r="B27" s="65">
        <v>18</v>
      </c>
      <c r="C27" s="102">
        <v>2220217545</v>
      </c>
      <c r="D27" s="113" t="s">
        <v>122</v>
      </c>
      <c r="E27" s="114" t="s">
        <v>101</v>
      </c>
      <c r="F27" s="105" t="s">
        <v>138</v>
      </c>
      <c r="G27" s="105" t="s">
        <v>177</v>
      </c>
      <c r="H27" s="69"/>
      <c r="I27" s="70"/>
      <c r="J27" s="70"/>
      <c r="K27" s="70"/>
      <c r="L27" s="166" t="s">
        <v>128</v>
      </c>
      <c r="M27" s="167"/>
      <c r="N27" s="168"/>
      <c r="O27" t="s">
        <v>178</v>
      </c>
    </row>
    <row r="28" spans="1:15" ht="20.100000000000001" customHeight="1">
      <c r="A28">
        <v>19</v>
      </c>
      <c r="B28" s="65">
        <v>19</v>
      </c>
      <c r="C28" s="102">
        <v>23602812738</v>
      </c>
      <c r="D28" s="113" t="s">
        <v>151</v>
      </c>
      <c r="E28" s="114" t="s">
        <v>152</v>
      </c>
      <c r="F28" s="105" t="s">
        <v>138</v>
      </c>
      <c r="G28" s="105" t="s">
        <v>128</v>
      </c>
      <c r="H28" s="69"/>
      <c r="I28" s="70"/>
      <c r="J28" s="70"/>
      <c r="K28" s="70"/>
      <c r="L28" s="166" t="s">
        <v>128</v>
      </c>
      <c r="M28" s="167"/>
      <c r="N28" s="168"/>
      <c r="O28" t="s">
        <v>178</v>
      </c>
    </row>
    <row r="29" spans="1:15" ht="20.100000000000001" customHeight="1">
      <c r="A29">
        <v>20</v>
      </c>
      <c r="B29" s="65">
        <v>20</v>
      </c>
      <c r="C29" s="102">
        <v>2220214367</v>
      </c>
      <c r="D29" s="113" t="s">
        <v>146</v>
      </c>
      <c r="E29" s="114" t="s">
        <v>106</v>
      </c>
      <c r="F29" s="105" t="s">
        <v>138</v>
      </c>
      <c r="G29" s="105" t="s">
        <v>177</v>
      </c>
      <c r="H29" s="69"/>
      <c r="I29" s="70"/>
      <c r="J29" s="70"/>
      <c r="K29" s="70"/>
      <c r="L29" s="166" t="s">
        <v>128</v>
      </c>
      <c r="M29" s="167"/>
      <c r="N29" s="168"/>
      <c r="O29" t="s">
        <v>178</v>
      </c>
    </row>
    <row r="30" spans="1:15" ht="20.100000000000001" customHeight="1">
      <c r="A30">
        <v>21</v>
      </c>
      <c r="B30" s="65">
        <v>21</v>
      </c>
      <c r="C30" s="102">
        <v>2220214404</v>
      </c>
      <c r="D30" s="113" t="s">
        <v>115</v>
      </c>
      <c r="E30" s="114" t="s">
        <v>93</v>
      </c>
      <c r="F30" s="105" t="s">
        <v>138</v>
      </c>
      <c r="G30" s="105" t="s">
        <v>177</v>
      </c>
      <c r="H30" s="69"/>
      <c r="I30" s="70"/>
      <c r="J30" s="70"/>
      <c r="K30" s="70"/>
      <c r="L30" s="166" t="s">
        <v>128</v>
      </c>
      <c r="M30" s="167"/>
      <c r="N30" s="168"/>
      <c r="O30" t="s">
        <v>178</v>
      </c>
    </row>
    <row r="31" spans="1:15" ht="20.100000000000001" customHeight="1">
      <c r="A31">
        <v>22</v>
      </c>
      <c r="B31" s="65">
        <v>22</v>
      </c>
      <c r="C31" s="102">
        <v>2220274502</v>
      </c>
      <c r="D31" s="113" t="s">
        <v>124</v>
      </c>
      <c r="E31" s="114" t="s">
        <v>93</v>
      </c>
      <c r="F31" s="105" t="s">
        <v>138</v>
      </c>
      <c r="G31" s="105" t="s">
        <v>177</v>
      </c>
      <c r="H31" s="69"/>
      <c r="I31" s="70"/>
      <c r="J31" s="70"/>
      <c r="K31" s="70"/>
      <c r="L31" s="166" t="s">
        <v>128</v>
      </c>
      <c r="M31" s="167"/>
      <c r="N31" s="168"/>
      <c r="O31" t="s">
        <v>178</v>
      </c>
    </row>
    <row r="32" spans="1:15" ht="20.100000000000001" customHeight="1">
      <c r="A32">
        <v>23</v>
      </c>
      <c r="B32" s="65">
        <v>23</v>
      </c>
      <c r="C32" s="102">
        <v>2121213425</v>
      </c>
      <c r="D32" s="113" t="s">
        <v>120</v>
      </c>
      <c r="E32" s="114" t="s">
        <v>108</v>
      </c>
      <c r="F32" s="105" t="s">
        <v>138</v>
      </c>
      <c r="G32" s="105" t="s">
        <v>180</v>
      </c>
      <c r="H32" s="69"/>
      <c r="I32" s="70"/>
      <c r="J32" s="70"/>
      <c r="K32" s="70"/>
      <c r="L32" s="166" t="s">
        <v>128</v>
      </c>
      <c r="M32" s="167"/>
      <c r="N32" s="168"/>
      <c r="O32" t="s">
        <v>178</v>
      </c>
    </row>
    <row r="33" spans="1:16" ht="20.100000000000001" customHeight="1">
      <c r="A33">
        <v>24</v>
      </c>
      <c r="B33" s="65">
        <v>24</v>
      </c>
      <c r="C33" s="102">
        <v>2220716838</v>
      </c>
      <c r="D33" s="113" t="s">
        <v>146</v>
      </c>
      <c r="E33" s="114" t="s">
        <v>96</v>
      </c>
      <c r="F33" s="105" t="s">
        <v>138</v>
      </c>
      <c r="G33" s="105" t="s">
        <v>177</v>
      </c>
      <c r="H33" s="69"/>
      <c r="I33" s="70"/>
      <c r="J33" s="70"/>
      <c r="K33" s="70"/>
      <c r="L33" s="166" t="s">
        <v>128</v>
      </c>
      <c r="M33" s="167"/>
      <c r="N33" s="168"/>
      <c r="O33" t="s">
        <v>178</v>
      </c>
    </row>
    <row r="34" spans="1:16" ht="20.100000000000001" customHeight="1">
      <c r="A34">
        <v>25</v>
      </c>
      <c r="B34" s="65">
        <v>25</v>
      </c>
      <c r="C34" s="102">
        <v>2220218494</v>
      </c>
      <c r="D34" s="113" t="s">
        <v>153</v>
      </c>
      <c r="E34" s="114" t="s">
        <v>84</v>
      </c>
      <c r="F34" s="105" t="s">
        <v>138</v>
      </c>
      <c r="G34" s="105" t="s">
        <v>177</v>
      </c>
      <c r="H34" s="69"/>
      <c r="I34" s="70"/>
      <c r="J34" s="70"/>
      <c r="K34" s="70"/>
      <c r="L34" s="166" t="s">
        <v>128</v>
      </c>
      <c r="M34" s="167"/>
      <c r="N34" s="168"/>
      <c r="O34" t="s">
        <v>178</v>
      </c>
    </row>
    <row r="35" spans="1:16" ht="20.100000000000001" customHeight="1">
      <c r="A35">
        <v>0</v>
      </c>
      <c r="B35" s="65">
        <v>26</v>
      </c>
      <c r="C35" s="102" t="s">
        <v>128</v>
      </c>
      <c r="D35" s="113" t="s">
        <v>128</v>
      </c>
      <c r="E35" s="114" t="s">
        <v>128</v>
      </c>
      <c r="F35" s="105" t="s">
        <v>128</v>
      </c>
      <c r="G35" s="105" t="s">
        <v>128</v>
      </c>
      <c r="H35" s="69"/>
      <c r="I35" s="70"/>
      <c r="J35" s="70"/>
      <c r="K35" s="70"/>
      <c r="L35" s="166" t="s">
        <v>128</v>
      </c>
      <c r="M35" s="167"/>
      <c r="N35" s="168"/>
      <c r="O35" t="s">
        <v>178</v>
      </c>
    </row>
    <row r="36" spans="1:16" ht="20.100000000000001" customHeight="1">
      <c r="A36">
        <v>0</v>
      </c>
      <c r="B36" s="65">
        <v>27</v>
      </c>
      <c r="C36" s="102" t="s">
        <v>128</v>
      </c>
      <c r="D36" s="113" t="s">
        <v>128</v>
      </c>
      <c r="E36" s="114" t="s">
        <v>128</v>
      </c>
      <c r="F36" s="105" t="s">
        <v>128</v>
      </c>
      <c r="G36" s="105" t="s">
        <v>128</v>
      </c>
      <c r="H36" s="69"/>
      <c r="I36" s="70"/>
      <c r="J36" s="70"/>
      <c r="K36" s="70"/>
      <c r="L36" s="166" t="s">
        <v>128</v>
      </c>
      <c r="M36" s="167"/>
      <c r="N36" s="168"/>
      <c r="O36" t="s">
        <v>178</v>
      </c>
    </row>
    <row r="37" spans="1:16" ht="20.100000000000001" customHeight="1">
      <c r="A37">
        <v>0</v>
      </c>
      <c r="B37" s="65">
        <v>28</v>
      </c>
      <c r="C37" s="102" t="s">
        <v>128</v>
      </c>
      <c r="D37" s="113" t="s">
        <v>128</v>
      </c>
      <c r="E37" s="114" t="s">
        <v>128</v>
      </c>
      <c r="F37" s="105" t="s">
        <v>128</v>
      </c>
      <c r="G37" s="105" t="s">
        <v>128</v>
      </c>
      <c r="H37" s="69"/>
      <c r="I37" s="70"/>
      <c r="J37" s="70"/>
      <c r="K37" s="70"/>
      <c r="L37" s="166" t="s">
        <v>128</v>
      </c>
      <c r="M37" s="167"/>
      <c r="N37" s="168"/>
      <c r="O37" t="s">
        <v>178</v>
      </c>
    </row>
    <row r="38" spans="1:16" ht="20.100000000000001" customHeight="1">
      <c r="A38">
        <v>0</v>
      </c>
      <c r="B38" s="65">
        <v>29</v>
      </c>
      <c r="C38" s="102" t="s">
        <v>128</v>
      </c>
      <c r="D38" s="113" t="s">
        <v>128</v>
      </c>
      <c r="E38" s="114" t="s">
        <v>128</v>
      </c>
      <c r="F38" s="105" t="s">
        <v>128</v>
      </c>
      <c r="G38" s="105" t="s">
        <v>128</v>
      </c>
      <c r="H38" s="69"/>
      <c r="I38" s="70"/>
      <c r="J38" s="70"/>
      <c r="K38" s="70"/>
      <c r="L38" s="166" t="s">
        <v>128</v>
      </c>
      <c r="M38" s="167"/>
      <c r="N38" s="168"/>
      <c r="O38" t="s">
        <v>178</v>
      </c>
    </row>
    <row r="39" spans="1:16" ht="20.100000000000001" customHeight="1">
      <c r="A39">
        <v>0</v>
      </c>
      <c r="B39" s="72">
        <v>30</v>
      </c>
      <c r="C39" s="102" t="s">
        <v>128</v>
      </c>
      <c r="D39" s="113" t="s">
        <v>128</v>
      </c>
      <c r="E39" s="114" t="s">
        <v>128</v>
      </c>
      <c r="F39" s="105" t="s">
        <v>128</v>
      </c>
      <c r="G39" s="105" t="s">
        <v>128</v>
      </c>
      <c r="H39" s="73"/>
      <c r="I39" s="74"/>
      <c r="J39" s="74"/>
      <c r="K39" s="74"/>
      <c r="L39" s="166" t="s">
        <v>128</v>
      </c>
      <c r="M39" s="167"/>
      <c r="N39" s="168"/>
      <c r="O39" t="s">
        <v>178</v>
      </c>
    </row>
    <row r="40" spans="1:16" ht="23.25" customHeight="1">
      <c r="A40">
        <v>0</v>
      </c>
      <c r="B40" s="75" t="s">
        <v>72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6" ht="20.100000000000001" customHeight="1">
      <c r="A41">
        <v>0</v>
      </c>
      <c r="B41" s="82" t="s">
        <v>136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20.100000000000001" customHeight="1">
      <c r="A44" s="100">
        <v>0</v>
      </c>
      <c r="C44" s="108" t="s">
        <v>135</v>
      </c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6" ht="13.5" customHeight="1">
      <c r="A45" s="100">
        <v>0</v>
      </c>
      <c r="B45" s="91"/>
      <c r="C45" s="104"/>
      <c r="D45" s="84"/>
      <c r="E45" s="85"/>
      <c r="F45" s="107"/>
      <c r="G45" s="107"/>
      <c r="H45" s="111" t="s">
        <v>50</v>
      </c>
      <c r="I45" s="112">
        <v>2</v>
      </c>
      <c r="J45" s="88"/>
      <c r="K45" s="88"/>
      <c r="L45" s="109" t="s">
        <v>50</v>
      </c>
      <c r="M45" s="110" t="e">
        <v>#NAME?</v>
      </c>
      <c r="N45" s="110"/>
      <c r="O45" s="101"/>
      <c r="P45" s="101"/>
    </row>
    <row r="47" spans="1:16" s="56" customFormat="1">
      <c r="C47" s="186" t="s">
        <v>58</v>
      </c>
      <c r="D47" s="186"/>
      <c r="E47" s="57"/>
      <c r="F47" s="183" t="s">
        <v>134</v>
      </c>
      <c r="G47" s="183"/>
      <c r="H47" s="183"/>
      <c r="I47" s="183"/>
      <c r="J47" s="183"/>
      <c r="K47" s="183"/>
      <c r="L47" s="58" t="s">
        <v>173</v>
      </c>
    </row>
    <row r="48" spans="1:16" s="56" customFormat="1">
      <c r="C48" s="186" t="s">
        <v>60</v>
      </c>
      <c r="D48" s="186"/>
      <c r="E48" s="59" t="s">
        <v>129</v>
      </c>
      <c r="F48" s="187" t="s">
        <v>174</v>
      </c>
      <c r="G48" s="187"/>
      <c r="H48" s="187"/>
      <c r="I48" s="187"/>
      <c r="J48" s="187"/>
      <c r="K48" s="187"/>
      <c r="L48" s="60" t="s">
        <v>61</v>
      </c>
      <c r="M48" s="61" t="s">
        <v>62</v>
      </c>
      <c r="N48" s="61">
        <v>2</v>
      </c>
    </row>
    <row r="49" spans="1:15" s="62" customFormat="1" ht="18.75" customHeight="1">
      <c r="C49" s="63" t="s">
        <v>56</v>
      </c>
      <c r="D49" s="184" t="s">
        <v>175</v>
      </c>
      <c r="E49" s="184"/>
      <c r="F49" s="184"/>
      <c r="G49" s="184"/>
      <c r="H49" s="184"/>
      <c r="I49" s="184"/>
      <c r="J49" s="184"/>
      <c r="K49" s="184"/>
      <c r="L49" s="60" t="s">
        <v>63</v>
      </c>
      <c r="M49" s="60" t="s">
        <v>62</v>
      </c>
      <c r="N49" s="60">
        <v>2</v>
      </c>
    </row>
    <row r="50" spans="1:15" s="62" customFormat="1" ht="18.75" customHeight="1">
      <c r="B50" s="185" t="s">
        <v>181</v>
      </c>
      <c r="C50" s="185"/>
      <c r="D50" s="185"/>
      <c r="E50" s="185"/>
      <c r="F50" s="185"/>
      <c r="G50" s="185"/>
      <c r="H50" s="185"/>
      <c r="I50" s="185"/>
      <c r="J50" s="185"/>
      <c r="K50" s="185"/>
      <c r="L50" s="60" t="s">
        <v>64</v>
      </c>
      <c r="M50" s="60" t="s">
        <v>62</v>
      </c>
      <c r="N50" s="60">
        <v>1</v>
      </c>
    </row>
    <row r="51" spans="1:15" ht="9" customHeight="1"/>
    <row r="52" spans="1:15" ht="15" customHeight="1">
      <c r="B52" s="173" t="s">
        <v>4</v>
      </c>
      <c r="C52" s="172" t="s">
        <v>65</v>
      </c>
      <c r="D52" s="181" t="s">
        <v>9</v>
      </c>
      <c r="E52" s="182" t="s">
        <v>10</v>
      </c>
      <c r="F52" s="172" t="s">
        <v>76</v>
      </c>
      <c r="G52" s="172" t="s">
        <v>77</v>
      </c>
      <c r="H52" s="172" t="s">
        <v>67</v>
      </c>
      <c r="I52" s="172" t="s">
        <v>68</v>
      </c>
      <c r="J52" s="174" t="s">
        <v>57</v>
      </c>
      <c r="K52" s="174"/>
      <c r="L52" s="175" t="s">
        <v>69</v>
      </c>
      <c r="M52" s="176"/>
      <c r="N52" s="177"/>
    </row>
    <row r="53" spans="1:15" ht="27" customHeight="1">
      <c r="B53" s="173"/>
      <c r="C53" s="173"/>
      <c r="D53" s="181"/>
      <c r="E53" s="182"/>
      <c r="F53" s="173"/>
      <c r="G53" s="173"/>
      <c r="H53" s="173"/>
      <c r="I53" s="173"/>
      <c r="J53" s="64" t="s">
        <v>70</v>
      </c>
      <c r="K53" s="64" t="s">
        <v>71</v>
      </c>
      <c r="L53" s="178"/>
      <c r="M53" s="179"/>
      <c r="N53" s="180"/>
    </row>
    <row r="54" spans="1:15" ht="20.100000000000001" customHeight="1">
      <c r="A54">
        <v>26</v>
      </c>
      <c r="B54" s="65">
        <v>1</v>
      </c>
      <c r="C54" s="102">
        <v>2120218378</v>
      </c>
      <c r="D54" s="113" t="s">
        <v>154</v>
      </c>
      <c r="E54" s="114" t="s">
        <v>88</v>
      </c>
      <c r="F54" s="105" t="s">
        <v>138</v>
      </c>
      <c r="G54" s="105" t="s">
        <v>180</v>
      </c>
      <c r="H54" s="69"/>
      <c r="I54" s="70"/>
      <c r="J54" s="70"/>
      <c r="K54" s="70"/>
      <c r="L54" s="169" t="s">
        <v>128</v>
      </c>
      <c r="M54" s="170"/>
      <c r="N54" s="171"/>
      <c r="O54" t="s">
        <v>178</v>
      </c>
    </row>
    <row r="55" spans="1:15" ht="20.100000000000001" customHeight="1">
      <c r="A55">
        <v>27</v>
      </c>
      <c r="B55" s="65">
        <v>2</v>
      </c>
      <c r="C55" s="102">
        <v>2220214417</v>
      </c>
      <c r="D55" s="113" t="s">
        <v>114</v>
      </c>
      <c r="E55" s="114" t="s">
        <v>88</v>
      </c>
      <c r="F55" s="105" t="s">
        <v>138</v>
      </c>
      <c r="G55" s="105" t="s">
        <v>177</v>
      </c>
      <c r="H55" s="69"/>
      <c r="I55" s="70"/>
      <c r="J55" s="70"/>
      <c r="K55" s="70"/>
      <c r="L55" s="166" t="s">
        <v>128</v>
      </c>
      <c r="M55" s="167"/>
      <c r="N55" s="168"/>
      <c r="O55" t="s">
        <v>178</v>
      </c>
    </row>
    <row r="56" spans="1:15" ht="20.100000000000001" customHeight="1">
      <c r="A56">
        <v>28</v>
      </c>
      <c r="B56" s="65">
        <v>3</v>
      </c>
      <c r="C56" s="102">
        <v>2220217745</v>
      </c>
      <c r="D56" s="113" t="s">
        <v>155</v>
      </c>
      <c r="E56" s="114" t="s">
        <v>90</v>
      </c>
      <c r="F56" s="105" t="s">
        <v>138</v>
      </c>
      <c r="G56" s="105" t="s">
        <v>177</v>
      </c>
      <c r="H56" s="69"/>
      <c r="I56" s="70"/>
      <c r="J56" s="70"/>
      <c r="K56" s="70"/>
      <c r="L56" s="166" t="s">
        <v>128</v>
      </c>
      <c r="M56" s="167"/>
      <c r="N56" s="168"/>
      <c r="O56" t="s">
        <v>178</v>
      </c>
    </row>
    <row r="57" spans="1:15" ht="20.100000000000001" customHeight="1">
      <c r="A57">
        <v>29</v>
      </c>
      <c r="B57" s="65">
        <v>4</v>
      </c>
      <c r="C57" s="102">
        <v>2220218379</v>
      </c>
      <c r="D57" s="113" t="s">
        <v>156</v>
      </c>
      <c r="E57" s="114" t="s">
        <v>90</v>
      </c>
      <c r="F57" s="105" t="s">
        <v>138</v>
      </c>
      <c r="G57" s="105" t="s">
        <v>177</v>
      </c>
      <c r="H57" s="69"/>
      <c r="I57" s="70"/>
      <c r="J57" s="70"/>
      <c r="K57" s="70"/>
      <c r="L57" s="166" t="s">
        <v>128</v>
      </c>
      <c r="M57" s="167"/>
      <c r="N57" s="168"/>
      <c r="O57" t="s">
        <v>178</v>
      </c>
    </row>
    <row r="58" spans="1:15" ht="20.100000000000001" customHeight="1">
      <c r="A58">
        <v>30</v>
      </c>
      <c r="B58" s="65">
        <v>5</v>
      </c>
      <c r="C58" s="102">
        <v>2220278916</v>
      </c>
      <c r="D58" s="113" t="s">
        <v>130</v>
      </c>
      <c r="E58" s="114" t="s">
        <v>90</v>
      </c>
      <c r="F58" s="105" t="s">
        <v>138</v>
      </c>
      <c r="G58" s="105" t="s">
        <v>177</v>
      </c>
      <c r="H58" s="69"/>
      <c r="I58" s="70"/>
      <c r="J58" s="70"/>
      <c r="K58" s="70"/>
      <c r="L58" s="166" t="s">
        <v>128</v>
      </c>
      <c r="M58" s="167"/>
      <c r="N58" s="168"/>
      <c r="O58" t="s">
        <v>178</v>
      </c>
    </row>
    <row r="59" spans="1:15" ht="20.100000000000001" customHeight="1">
      <c r="A59">
        <v>31</v>
      </c>
      <c r="B59" s="65">
        <v>6</v>
      </c>
      <c r="C59" s="102">
        <v>2220354027</v>
      </c>
      <c r="D59" s="113" t="s">
        <v>118</v>
      </c>
      <c r="E59" s="114" t="s">
        <v>90</v>
      </c>
      <c r="F59" s="105" t="s">
        <v>138</v>
      </c>
      <c r="G59" s="105" t="s">
        <v>177</v>
      </c>
      <c r="H59" s="69"/>
      <c r="I59" s="70"/>
      <c r="J59" s="70"/>
      <c r="K59" s="70"/>
      <c r="L59" s="166" t="s">
        <v>128</v>
      </c>
      <c r="M59" s="167"/>
      <c r="N59" s="168"/>
      <c r="O59" t="s">
        <v>178</v>
      </c>
    </row>
    <row r="60" spans="1:15" ht="20.100000000000001" customHeight="1">
      <c r="A60">
        <v>32</v>
      </c>
      <c r="B60" s="65">
        <v>7</v>
      </c>
      <c r="C60" s="102">
        <v>2120325269</v>
      </c>
      <c r="D60" s="113" t="s">
        <v>126</v>
      </c>
      <c r="E60" s="114" t="s">
        <v>123</v>
      </c>
      <c r="F60" s="105" t="s">
        <v>138</v>
      </c>
      <c r="G60" s="105" t="s">
        <v>180</v>
      </c>
      <c r="H60" s="69"/>
      <c r="I60" s="70"/>
      <c r="J60" s="70"/>
      <c r="K60" s="70"/>
      <c r="L60" s="166" t="s">
        <v>128</v>
      </c>
      <c r="M60" s="167"/>
      <c r="N60" s="168"/>
      <c r="O60" t="s">
        <v>178</v>
      </c>
    </row>
    <row r="61" spans="1:15" ht="20.100000000000001" customHeight="1">
      <c r="A61">
        <v>33</v>
      </c>
      <c r="B61" s="65">
        <v>8</v>
      </c>
      <c r="C61" s="102">
        <v>2220218125</v>
      </c>
      <c r="D61" s="113" t="s">
        <v>157</v>
      </c>
      <c r="E61" s="114" t="s">
        <v>104</v>
      </c>
      <c r="F61" s="105" t="s">
        <v>138</v>
      </c>
      <c r="G61" s="105" t="s">
        <v>177</v>
      </c>
      <c r="H61" s="69"/>
      <c r="I61" s="70"/>
      <c r="J61" s="70"/>
      <c r="K61" s="70"/>
      <c r="L61" s="166" t="s">
        <v>128</v>
      </c>
      <c r="M61" s="167"/>
      <c r="N61" s="168"/>
      <c r="O61" t="s">
        <v>178</v>
      </c>
    </row>
    <row r="62" spans="1:15" ht="20.100000000000001" customHeight="1">
      <c r="A62">
        <v>34</v>
      </c>
      <c r="B62" s="65">
        <v>9</v>
      </c>
      <c r="C62" s="102">
        <v>2221219248</v>
      </c>
      <c r="D62" s="113" t="s">
        <v>158</v>
      </c>
      <c r="E62" s="114" t="s">
        <v>87</v>
      </c>
      <c r="F62" s="105" t="s">
        <v>138</v>
      </c>
      <c r="G62" s="105" t="s">
        <v>177</v>
      </c>
      <c r="H62" s="69"/>
      <c r="I62" s="70"/>
      <c r="J62" s="70"/>
      <c r="K62" s="70"/>
      <c r="L62" s="166" t="s">
        <v>128</v>
      </c>
      <c r="M62" s="167"/>
      <c r="N62" s="168"/>
      <c r="O62" t="s">
        <v>178</v>
      </c>
    </row>
    <row r="63" spans="1:15" ht="20.100000000000001" customHeight="1">
      <c r="A63">
        <v>35</v>
      </c>
      <c r="B63" s="65">
        <v>10</v>
      </c>
      <c r="C63" s="102">
        <v>2210719181</v>
      </c>
      <c r="D63" s="113" t="s">
        <v>159</v>
      </c>
      <c r="E63" s="114" t="s">
        <v>102</v>
      </c>
      <c r="F63" s="105" t="s">
        <v>138</v>
      </c>
      <c r="G63" s="105" t="s">
        <v>182</v>
      </c>
      <c r="H63" s="69"/>
      <c r="I63" s="70"/>
      <c r="J63" s="70"/>
      <c r="K63" s="70"/>
      <c r="L63" s="166" t="s">
        <v>128</v>
      </c>
      <c r="M63" s="167"/>
      <c r="N63" s="168"/>
      <c r="O63" t="s">
        <v>178</v>
      </c>
    </row>
    <row r="64" spans="1:15" ht="20.100000000000001" customHeight="1">
      <c r="A64">
        <v>36</v>
      </c>
      <c r="B64" s="65">
        <v>11</v>
      </c>
      <c r="C64" s="102">
        <v>2220218291</v>
      </c>
      <c r="D64" s="113" t="s">
        <v>160</v>
      </c>
      <c r="E64" s="114" t="s">
        <v>83</v>
      </c>
      <c r="F64" s="105" t="s">
        <v>138</v>
      </c>
      <c r="G64" s="105" t="s">
        <v>177</v>
      </c>
      <c r="H64" s="69"/>
      <c r="I64" s="70"/>
      <c r="J64" s="70"/>
      <c r="K64" s="70"/>
      <c r="L64" s="166" t="s">
        <v>128</v>
      </c>
      <c r="M64" s="167"/>
      <c r="N64" s="168"/>
      <c r="O64" t="s">
        <v>178</v>
      </c>
    </row>
    <row r="65" spans="1:15" ht="20.100000000000001" customHeight="1">
      <c r="A65">
        <v>37</v>
      </c>
      <c r="B65" s="65">
        <v>12</v>
      </c>
      <c r="C65" s="102">
        <v>2021125815</v>
      </c>
      <c r="D65" s="113" t="s">
        <v>109</v>
      </c>
      <c r="E65" s="114" t="s">
        <v>111</v>
      </c>
      <c r="F65" s="105" t="s">
        <v>138</v>
      </c>
      <c r="G65" s="105" t="s">
        <v>183</v>
      </c>
      <c r="H65" s="69"/>
      <c r="I65" s="70"/>
      <c r="J65" s="70"/>
      <c r="K65" s="70"/>
      <c r="L65" s="166" t="s">
        <v>128</v>
      </c>
      <c r="M65" s="167"/>
      <c r="N65" s="168"/>
      <c r="O65" t="s">
        <v>178</v>
      </c>
    </row>
    <row r="66" spans="1:15" ht="20.100000000000001" customHeight="1">
      <c r="A66">
        <v>38</v>
      </c>
      <c r="B66" s="65">
        <v>13</v>
      </c>
      <c r="C66" s="102">
        <v>1920113095</v>
      </c>
      <c r="D66" s="113" t="s">
        <v>161</v>
      </c>
      <c r="E66" s="114" t="s">
        <v>95</v>
      </c>
      <c r="F66" s="105" t="s">
        <v>138</v>
      </c>
      <c r="G66" s="105" t="s">
        <v>184</v>
      </c>
      <c r="H66" s="69"/>
      <c r="I66" s="70"/>
      <c r="J66" s="70"/>
      <c r="K66" s="70"/>
      <c r="L66" s="166" t="s">
        <v>133</v>
      </c>
      <c r="M66" s="167"/>
      <c r="N66" s="168"/>
      <c r="O66" t="s">
        <v>178</v>
      </c>
    </row>
    <row r="67" spans="1:15" ht="20.100000000000001" customHeight="1">
      <c r="A67">
        <v>39</v>
      </c>
      <c r="B67" s="65">
        <v>14</v>
      </c>
      <c r="C67" s="102">
        <v>2220217751</v>
      </c>
      <c r="D67" s="113" t="s">
        <v>162</v>
      </c>
      <c r="E67" s="114" t="s">
        <v>116</v>
      </c>
      <c r="F67" s="105" t="s">
        <v>138</v>
      </c>
      <c r="G67" s="105" t="s">
        <v>177</v>
      </c>
      <c r="H67" s="69"/>
      <c r="I67" s="70"/>
      <c r="J67" s="70"/>
      <c r="K67" s="70"/>
      <c r="L67" s="166" t="s">
        <v>128</v>
      </c>
      <c r="M67" s="167"/>
      <c r="N67" s="168"/>
      <c r="O67" t="s">
        <v>178</v>
      </c>
    </row>
    <row r="68" spans="1:15" ht="20.100000000000001" customHeight="1">
      <c r="A68">
        <v>40</v>
      </c>
      <c r="B68" s="65">
        <v>15</v>
      </c>
      <c r="C68" s="102">
        <v>2220217682</v>
      </c>
      <c r="D68" s="113" t="s">
        <v>163</v>
      </c>
      <c r="E68" s="114" t="s">
        <v>91</v>
      </c>
      <c r="F68" s="105" t="s">
        <v>138</v>
      </c>
      <c r="G68" s="105" t="s">
        <v>177</v>
      </c>
      <c r="H68" s="69"/>
      <c r="I68" s="70"/>
      <c r="J68" s="70"/>
      <c r="K68" s="70"/>
      <c r="L68" s="166" t="s">
        <v>128</v>
      </c>
      <c r="M68" s="167"/>
      <c r="N68" s="168"/>
      <c r="O68" t="s">
        <v>178</v>
      </c>
    </row>
    <row r="69" spans="1:15" ht="20.100000000000001" customHeight="1">
      <c r="A69">
        <v>41</v>
      </c>
      <c r="B69" s="65">
        <v>16</v>
      </c>
      <c r="C69" s="102">
        <v>2220247959</v>
      </c>
      <c r="D69" s="113" t="s">
        <v>164</v>
      </c>
      <c r="E69" s="114" t="s">
        <v>91</v>
      </c>
      <c r="F69" s="105" t="s">
        <v>138</v>
      </c>
      <c r="G69" s="105" t="s">
        <v>185</v>
      </c>
      <c r="H69" s="69"/>
      <c r="I69" s="70"/>
      <c r="J69" s="70"/>
      <c r="K69" s="70"/>
      <c r="L69" s="166" t="s">
        <v>128</v>
      </c>
      <c r="M69" s="167"/>
      <c r="N69" s="168"/>
      <c r="O69" t="s">
        <v>178</v>
      </c>
    </row>
    <row r="70" spans="1:15" ht="20.100000000000001" customHeight="1">
      <c r="A70">
        <v>42</v>
      </c>
      <c r="B70" s="65">
        <v>17</v>
      </c>
      <c r="C70" s="102">
        <v>2220277873</v>
      </c>
      <c r="D70" s="113" t="s">
        <v>165</v>
      </c>
      <c r="E70" s="114" t="s">
        <v>97</v>
      </c>
      <c r="F70" s="105" t="s">
        <v>138</v>
      </c>
      <c r="G70" s="105" t="s">
        <v>177</v>
      </c>
      <c r="H70" s="69"/>
      <c r="I70" s="70"/>
      <c r="J70" s="70"/>
      <c r="K70" s="70"/>
      <c r="L70" s="166" t="s">
        <v>128</v>
      </c>
      <c r="M70" s="167"/>
      <c r="N70" s="168"/>
      <c r="O70" t="s">
        <v>178</v>
      </c>
    </row>
    <row r="71" spans="1:15" ht="20.100000000000001" customHeight="1">
      <c r="A71">
        <v>43</v>
      </c>
      <c r="B71" s="65">
        <v>18</v>
      </c>
      <c r="C71" s="102">
        <v>2220717084</v>
      </c>
      <c r="D71" s="113" t="s">
        <v>166</v>
      </c>
      <c r="E71" s="114" t="s">
        <v>97</v>
      </c>
      <c r="F71" s="105" t="s">
        <v>138</v>
      </c>
      <c r="G71" s="105" t="s">
        <v>177</v>
      </c>
      <c r="H71" s="69"/>
      <c r="I71" s="70"/>
      <c r="J71" s="70"/>
      <c r="K71" s="70"/>
      <c r="L71" s="166" t="s">
        <v>128</v>
      </c>
      <c r="M71" s="167"/>
      <c r="N71" s="168"/>
      <c r="O71" t="s">
        <v>178</v>
      </c>
    </row>
    <row r="72" spans="1:15" ht="20.100000000000001" customHeight="1">
      <c r="A72">
        <v>44</v>
      </c>
      <c r="B72" s="65">
        <v>19</v>
      </c>
      <c r="C72" s="102">
        <v>2220214450</v>
      </c>
      <c r="D72" s="113" t="s">
        <v>167</v>
      </c>
      <c r="E72" s="114" t="s">
        <v>94</v>
      </c>
      <c r="F72" s="105" t="s">
        <v>138</v>
      </c>
      <c r="G72" s="105" t="s">
        <v>177</v>
      </c>
      <c r="H72" s="69"/>
      <c r="I72" s="70"/>
      <c r="J72" s="70"/>
      <c r="K72" s="70"/>
      <c r="L72" s="166" t="s">
        <v>128</v>
      </c>
      <c r="M72" s="167"/>
      <c r="N72" s="168"/>
      <c r="O72" t="s">
        <v>178</v>
      </c>
    </row>
    <row r="73" spans="1:15" ht="20.100000000000001" customHeight="1">
      <c r="A73">
        <v>45</v>
      </c>
      <c r="B73" s="65">
        <v>20</v>
      </c>
      <c r="C73" s="102">
        <v>2220217752</v>
      </c>
      <c r="D73" s="113" t="s">
        <v>168</v>
      </c>
      <c r="E73" s="114" t="s">
        <v>94</v>
      </c>
      <c r="F73" s="105" t="s">
        <v>138</v>
      </c>
      <c r="G73" s="105" t="s">
        <v>177</v>
      </c>
      <c r="H73" s="69"/>
      <c r="I73" s="70"/>
      <c r="J73" s="70"/>
      <c r="K73" s="70"/>
      <c r="L73" s="166" t="s">
        <v>128</v>
      </c>
      <c r="M73" s="167"/>
      <c r="N73" s="168"/>
      <c r="O73" t="s">
        <v>178</v>
      </c>
    </row>
    <row r="74" spans="1:15" ht="20.100000000000001" customHeight="1">
      <c r="A74">
        <v>46</v>
      </c>
      <c r="B74" s="65">
        <v>21</v>
      </c>
      <c r="C74" s="102">
        <v>2021213420</v>
      </c>
      <c r="D74" s="113" t="s">
        <v>119</v>
      </c>
      <c r="E74" s="114" t="s">
        <v>121</v>
      </c>
      <c r="F74" s="105" t="s">
        <v>138</v>
      </c>
      <c r="G74" s="105" t="s">
        <v>186</v>
      </c>
      <c r="H74" s="69"/>
      <c r="I74" s="70"/>
      <c r="J74" s="70"/>
      <c r="K74" s="70"/>
      <c r="L74" s="166" t="s">
        <v>133</v>
      </c>
      <c r="M74" s="167"/>
      <c r="N74" s="168"/>
      <c r="O74" t="s">
        <v>178</v>
      </c>
    </row>
    <row r="75" spans="1:15" ht="20.100000000000001" customHeight="1">
      <c r="A75">
        <v>47</v>
      </c>
      <c r="B75" s="65">
        <v>22</v>
      </c>
      <c r="C75" s="102">
        <v>2220277875</v>
      </c>
      <c r="D75" s="113" t="s">
        <v>169</v>
      </c>
      <c r="E75" s="114" t="s">
        <v>86</v>
      </c>
      <c r="F75" s="105" t="s">
        <v>138</v>
      </c>
      <c r="G75" s="105" t="s">
        <v>177</v>
      </c>
      <c r="H75" s="69"/>
      <c r="I75" s="70"/>
      <c r="J75" s="70"/>
      <c r="K75" s="70"/>
      <c r="L75" s="166" t="s">
        <v>128</v>
      </c>
      <c r="M75" s="167"/>
      <c r="N75" s="168"/>
      <c r="O75" t="s">
        <v>178</v>
      </c>
    </row>
    <row r="76" spans="1:15" ht="20.100000000000001" customHeight="1">
      <c r="A76">
        <v>48</v>
      </c>
      <c r="B76" s="65">
        <v>23</v>
      </c>
      <c r="C76" s="102">
        <v>2220218591</v>
      </c>
      <c r="D76" s="113" t="s">
        <v>170</v>
      </c>
      <c r="E76" s="114" t="s">
        <v>89</v>
      </c>
      <c r="F76" s="105" t="s">
        <v>138</v>
      </c>
      <c r="G76" s="105" t="s">
        <v>177</v>
      </c>
      <c r="H76" s="69"/>
      <c r="I76" s="70"/>
      <c r="J76" s="70"/>
      <c r="K76" s="70"/>
      <c r="L76" s="166" t="s">
        <v>128</v>
      </c>
      <c r="M76" s="167"/>
      <c r="N76" s="168"/>
      <c r="O76" t="s">
        <v>178</v>
      </c>
    </row>
    <row r="77" spans="1:15" ht="20.100000000000001" customHeight="1">
      <c r="A77">
        <v>49</v>
      </c>
      <c r="B77" s="65">
        <v>24</v>
      </c>
      <c r="C77" s="102">
        <v>2220214538</v>
      </c>
      <c r="D77" s="113" t="s">
        <v>171</v>
      </c>
      <c r="E77" s="114" t="s">
        <v>103</v>
      </c>
      <c r="F77" s="105" t="s">
        <v>138</v>
      </c>
      <c r="G77" s="105" t="s">
        <v>177</v>
      </c>
      <c r="H77" s="69"/>
      <c r="I77" s="70"/>
      <c r="J77" s="70"/>
      <c r="K77" s="70"/>
      <c r="L77" s="166" t="s">
        <v>128</v>
      </c>
      <c r="M77" s="167"/>
      <c r="N77" s="168"/>
      <c r="O77" t="s">
        <v>178</v>
      </c>
    </row>
    <row r="78" spans="1:15" ht="20.100000000000001" customHeight="1">
      <c r="A78">
        <v>0</v>
      </c>
      <c r="B78" s="65">
        <v>25</v>
      </c>
      <c r="C78" s="102" t="s">
        <v>128</v>
      </c>
      <c r="D78" s="113" t="s">
        <v>128</v>
      </c>
      <c r="E78" s="114" t="s">
        <v>128</v>
      </c>
      <c r="F78" s="105" t="s">
        <v>128</v>
      </c>
      <c r="G78" s="105" t="s">
        <v>128</v>
      </c>
      <c r="H78" s="69"/>
      <c r="I78" s="70"/>
      <c r="J78" s="70"/>
      <c r="K78" s="70"/>
      <c r="L78" s="166" t="s">
        <v>128</v>
      </c>
      <c r="M78" s="167"/>
      <c r="N78" s="168"/>
      <c r="O78" t="s">
        <v>178</v>
      </c>
    </row>
    <row r="79" spans="1:15" ht="20.100000000000001" customHeight="1">
      <c r="A79">
        <v>0</v>
      </c>
      <c r="B79" s="65">
        <v>26</v>
      </c>
      <c r="C79" s="102" t="s">
        <v>128</v>
      </c>
      <c r="D79" s="113" t="s">
        <v>128</v>
      </c>
      <c r="E79" s="114" t="s">
        <v>128</v>
      </c>
      <c r="F79" s="105" t="s">
        <v>128</v>
      </c>
      <c r="G79" s="105" t="s">
        <v>128</v>
      </c>
      <c r="H79" s="69"/>
      <c r="I79" s="70"/>
      <c r="J79" s="70"/>
      <c r="K79" s="70"/>
      <c r="L79" s="166" t="s">
        <v>128</v>
      </c>
      <c r="M79" s="167"/>
      <c r="N79" s="168"/>
      <c r="O79" t="s">
        <v>178</v>
      </c>
    </row>
    <row r="80" spans="1:15" ht="20.100000000000001" customHeight="1">
      <c r="A80">
        <v>0</v>
      </c>
      <c r="B80" s="65">
        <v>27</v>
      </c>
      <c r="C80" s="102" t="s">
        <v>128</v>
      </c>
      <c r="D80" s="113" t="s">
        <v>128</v>
      </c>
      <c r="E80" s="114" t="s">
        <v>128</v>
      </c>
      <c r="F80" s="105" t="s">
        <v>128</v>
      </c>
      <c r="G80" s="105" t="s">
        <v>128</v>
      </c>
      <c r="H80" s="69"/>
      <c r="I80" s="70"/>
      <c r="J80" s="70"/>
      <c r="K80" s="70"/>
      <c r="L80" s="166" t="s">
        <v>128</v>
      </c>
      <c r="M80" s="167"/>
      <c r="N80" s="168"/>
      <c r="O80" t="s">
        <v>178</v>
      </c>
    </row>
    <row r="81" spans="1:16" ht="20.100000000000001" customHeight="1">
      <c r="A81">
        <v>0</v>
      </c>
      <c r="B81" s="65">
        <v>28</v>
      </c>
      <c r="C81" s="102" t="s">
        <v>128</v>
      </c>
      <c r="D81" s="113" t="s">
        <v>128</v>
      </c>
      <c r="E81" s="114" t="s">
        <v>128</v>
      </c>
      <c r="F81" s="105" t="s">
        <v>128</v>
      </c>
      <c r="G81" s="105" t="s">
        <v>128</v>
      </c>
      <c r="H81" s="69"/>
      <c r="I81" s="70"/>
      <c r="J81" s="70"/>
      <c r="K81" s="70"/>
      <c r="L81" s="166" t="s">
        <v>128</v>
      </c>
      <c r="M81" s="167"/>
      <c r="N81" s="168"/>
      <c r="O81" t="s">
        <v>178</v>
      </c>
    </row>
    <row r="82" spans="1:16" ht="20.100000000000001" customHeight="1">
      <c r="A82">
        <v>0</v>
      </c>
      <c r="B82" s="65">
        <v>29</v>
      </c>
      <c r="C82" s="102" t="s">
        <v>128</v>
      </c>
      <c r="D82" s="113" t="s">
        <v>128</v>
      </c>
      <c r="E82" s="114" t="s">
        <v>128</v>
      </c>
      <c r="F82" s="105" t="s">
        <v>128</v>
      </c>
      <c r="G82" s="105" t="s">
        <v>128</v>
      </c>
      <c r="H82" s="69"/>
      <c r="I82" s="70"/>
      <c r="J82" s="70"/>
      <c r="K82" s="70"/>
      <c r="L82" s="166" t="s">
        <v>128</v>
      </c>
      <c r="M82" s="167"/>
      <c r="N82" s="168"/>
      <c r="O82" t="s">
        <v>178</v>
      </c>
    </row>
    <row r="83" spans="1:16" ht="20.100000000000001" customHeight="1">
      <c r="A83">
        <v>0</v>
      </c>
      <c r="B83" s="72">
        <v>30</v>
      </c>
      <c r="C83" s="102" t="s">
        <v>128</v>
      </c>
      <c r="D83" s="113" t="s">
        <v>128</v>
      </c>
      <c r="E83" s="114" t="s">
        <v>128</v>
      </c>
      <c r="F83" s="105" t="s">
        <v>128</v>
      </c>
      <c r="G83" s="105" t="s">
        <v>128</v>
      </c>
      <c r="H83" s="73"/>
      <c r="I83" s="74"/>
      <c r="J83" s="74"/>
      <c r="K83" s="74"/>
      <c r="L83" s="166" t="s">
        <v>128</v>
      </c>
      <c r="M83" s="167"/>
      <c r="N83" s="168"/>
      <c r="O83" t="s">
        <v>178</v>
      </c>
    </row>
    <row r="84" spans="1:16" ht="23.25" customHeight="1">
      <c r="A84">
        <v>0</v>
      </c>
      <c r="B84" s="75" t="s">
        <v>72</v>
      </c>
      <c r="C84" s="103"/>
      <c r="D84" s="77"/>
      <c r="E84" s="78"/>
      <c r="F84" s="106"/>
      <c r="G84" s="106"/>
      <c r="H84" s="80"/>
      <c r="I84" s="81"/>
      <c r="J84" s="81"/>
      <c r="K84" s="81"/>
      <c r="L84" s="115"/>
      <c r="M84" s="115"/>
      <c r="N84" s="115"/>
    </row>
    <row r="85" spans="1:16" ht="20.100000000000001" customHeight="1">
      <c r="A85">
        <v>0</v>
      </c>
      <c r="B85" s="82" t="s">
        <v>136</v>
      </c>
      <c r="C85" s="104"/>
      <c r="D85" s="84"/>
      <c r="E85" s="85"/>
      <c r="F85" s="107"/>
      <c r="G85" s="107"/>
      <c r="H85" s="87"/>
      <c r="I85" s="88"/>
      <c r="J85" s="88"/>
      <c r="K85" s="88"/>
      <c r="L85" s="89"/>
      <c r="M85" s="89"/>
      <c r="N85" s="89"/>
    </row>
    <row r="86" spans="1:16" ht="20.100000000000001" customHeight="1">
      <c r="A86">
        <v>0</v>
      </c>
      <c r="B86" s="90"/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6" ht="18" customHeight="1">
      <c r="A87" s="100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6" ht="20.100000000000001" customHeight="1">
      <c r="A88" s="100">
        <v>0</v>
      </c>
      <c r="C88" s="108" t="s">
        <v>135</v>
      </c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6" ht="13.5" customHeight="1">
      <c r="A89" s="100">
        <v>0</v>
      </c>
      <c r="B89" s="91"/>
      <c r="C89" s="104"/>
      <c r="D89" s="84"/>
      <c r="E89" s="85"/>
      <c r="F89" s="107"/>
      <c r="G89" s="107"/>
      <c r="H89" s="111" t="s">
        <v>51</v>
      </c>
      <c r="I89" s="112">
        <v>2</v>
      </c>
      <c r="J89" s="88"/>
      <c r="K89" s="88"/>
      <c r="L89" s="109" t="s">
        <v>50</v>
      </c>
      <c r="M89" s="110" t="e">
        <v>#NAME?</v>
      </c>
      <c r="N89" s="110"/>
      <c r="O89" s="101"/>
      <c r="P89" s="101"/>
    </row>
  </sheetData>
  <mergeCells count="92">
    <mergeCell ref="L80:N80"/>
    <mergeCell ref="L81:N81"/>
    <mergeCell ref="L82:N82"/>
    <mergeCell ref="L83:N83"/>
    <mergeCell ref="L74:N74"/>
    <mergeCell ref="L75:N75"/>
    <mergeCell ref="L76:N76"/>
    <mergeCell ref="L77:N77"/>
    <mergeCell ref="L78:N78"/>
    <mergeCell ref="L79:N79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H52:H53"/>
    <mergeCell ref="I52:I53"/>
    <mergeCell ref="J52:K52"/>
    <mergeCell ref="L52:N53"/>
    <mergeCell ref="L54:N54"/>
    <mergeCell ref="L55:N55"/>
    <mergeCell ref="C48:D48"/>
    <mergeCell ref="F48:K48"/>
    <mergeCell ref="D49:K49"/>
    <mergeCell ref="B50:K50"/>
    <mergeCell ref="B52:B53"/>
    <mergeCell ref="C52:C53"/>
    <mergeCell ref="D52:D53"/>
    <mergeCell ref="E52:E53"/>
    <mergeCell ref="F52:F53"/>
    <mergeCell ref="G52:G53"/>
    <mergeCell ref="L36:N36"/>
    <mergeCell ref="L37:N37"/>
    <mergeCell ref="L38:N38"/>
    <mergeCell ref="L39:N39"/>
    <mergeCell ref="C47:D47"/>
    <mergeCell ref="F47:K47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G8:G39 L10:N45 A10:A45">
    <cfRule type="cellIs" dxfId="1" priority="2" stopIfTrue="1" operator="equal">
      <formula>0</formula>
    </cfRule>
  </conditionalFormatting>
  <conditionalFormatting sqref="G52:G83 L54:N89 A54:A8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V38" sqref="V3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6" t="s">
        <v>58</v>
      </c>
      <c r="D1" s="186"/>
      <c r="E1" s="57"/>
      <c r="F1" s="183" t="s">
        <v>134</v>
      </c>
      <c r="G1" s="183"/>
      <c r="H1" s="183"/>
      <c r="I1" s="183"/>
      <c r="J1" s="183"/>
      <c r="K1" s="183"/>
      <c r="L1" s="58" t="s">
        <v>172</v>
      </c>
    </row>
    <row r="2" spans="1:15" s="56" customFormat="1">
      <c r="C2" s="186" t="s">
        <v>60</v>
      </c>
      <c r="D2" s="186"/>
      <c r="E2" s="59" t="s">
        <v>132</v>
      </c>
      <c r="F2" s="187" t="s">
        <v>174</v>
      </c>
      <c r="G2" s="187"/>
      <c r="H2" s="187"/>
      <c r="I2" s="187"/>
      <c r="J2" s="187"/>
      <c r="K2" s="187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113</v>
      </c>
      <c r="D3" s="184" t="s">
        <v>175</v>
      </c>
      <c r="E3" s="184"/>
      <c r="F3" s="184"/>
      <c r="G3" s="184"/>
      <c r="H3" s="184"/>
      <c r="I3" s="184"/>
      <c r="J3" s="184"/>
      <c r="K3" s="184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85" t="s">
        <v>176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65</v>
      </c>
      <c r="D6" s="181" t="s">
        <v>9</v>
      </c>
      <c r="E6" s="182" t="s">
        <v>10</v>
      </c>
      <c r="F6" s="172" t="s">
        <v>76</v>
      </c>
      <c r="G6" s="172" t="s">
        <v>77</v>
      </c>
      <c r="H6" s="172" t="s">
        <v>67</v>
      </c>
      <c r="I6" s="172" t="s">
        <v>68</v>
      </c>
      <c r="J6" s="174" t="s">
        <v>57</v>
      </c>
      <c r="K6" s="174"/>
      <c r="L6" s="175" t="s">
        <v>69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70</v>
      </c>
      <c r="K7" s="64" t="s">
        <v>71</v>
      </c>
      <c r="L7" s="178"/>
      <c r="M7" s="179"/>
      <c r="N7" s="180"/>
    </row>
    <row r="8" spans="1:15" ht="20.100000000000001" customHeight="1">
      <c r="A8">
        <v>1</v>
      </c>
      <c r="B8" s="65">
        <v>1</v>
      </c>
      <c r="C8" s="102">
        <v>2221214465</v>
      </c>
      <c r="D8" s="113" t="s">
        <v>137</v>
      </c>
      <c r="E8" s="114" t="s">
        <v>85</v>
      </c>
      <c r="F8" s="105" t="s">
        <v>138</v>
      </c>
      <c r="G8" s="105" t="s">
        <v>177</v>
      </c>
      <c r="H8" s="69"/>
      <c r="I8" s="70"/>
      <c r="J8" s="70"/>
      <c r="K8" s="70"/>
      <c r="L8" s="169" t="s">
        <v>128</v>
      </c>
      <c r="M8" s="170"/>
      <c r="N8" s="171"/>
      <c r="O8" t="s">
        <v>178</v>
      </c>
    </row>
    <row r="9" spans="1:15" ht="20.100000000000001" customHeight="1">
      <c r="A9">
        <v>2</v>
      </c>
      <c r="B9" s="65">
        <v>2</v>
      </c>
      <c r="C9" s="102">
        <v>1921215114</v>
      </c>
      <c r="D9" s="113" t="s">
        <v>131</v>
      </c>
      <c r="E9" s="114" t="s">
        <v>98</v>
      </c>
      <c r="F9" s="105" t="s">
        <v>138</v>
      </c>
      <c r="G9" s="105" t="s">
        <v>179</v>
      </c>
      <c r="H9" s="69"/>
      <c r="I9" s="70"/>
      <c r="J9" s="70"/>
      <c r="K9" s="70"/>
      <c r="L9" s="166" t="s">
        <v>128</v>
      </c>
      <c r="M9" s="167"/>
      <c r="N9" s="168"/>
      <c r="O9" t="s">
        <v>178</v>
      </c>
    </row>
    <row r="10" spans="1:15" ht="20.100000000000001" customHeight="1">
      <c r="A10">
        <v>3</v>
      </c>
      <c r="B10" s="65">
        <v>3</v>
      </c>
      <c r="C10" s="102">
        <v>2120217518</v>
      </c>
      <c r="D10" s="113" t="s">
        <v>117</v>
      </c>
      <c r="E10" s="114" t="s">
        <v>107</v>
      </c>
      <c r="F10" s="105" t="s">
        <v>138</v>
      </c>
      <c r="G10" s="105" t="s">
        <v>180</v>
      </c>
      <c r="H10" s="69"/>
      <c r="I10" s="70"/>
      <c r="J10" s="70"/>
      <c r="K10" s="70"/>
      <c r="L10" s="166" t="s">
        <v>128</v>
      </c>
      <c r="M10" s="167"/>
      <c r="N10" s="168"/>
      <c r="O10" t="s">
        <v>178</v>
      </c>
    </row>
    <row r="11" spans="1:15" ht="20.100000000000001" customHeight="1">
      <c r="A11">
        <v>4</v>
      </c>
      <c r="B11" s="65">
        <v>4</v>
      </c>
      <c r="C11" s="102">
        <v>2220716631</v>
      </c>
      <c r="D11" s="113" t="s">
        <v>127</v>
      </c>
      <c r="E11" s="114" t="s">
        <v>107</v>
      </c>
      <c r="F11" s="105" t="s">
        <v>138</v>
      </c>
      <c r="G11" s="105" t="s">
        <v>177</v>
      </c>
      <c r="H11" s="69"/>
      <c r="I11" s="70"/>
      <c r="J11" s="70"/>
      <c r="K11" s="70"/>
      <c r="L11" s="166" t="s">
        <v>128</v>
      </c>
      <c r="M11" s="167"/>
      <c r="N11" s="168"/>
      <c r="O11" t="s">
        <v>178</v>
      </c>
    </row>
    <row r="12" spans="1:15" ht="20.100000000000001" customHeight="1">
      <c r="A12">
        <v>5</v>
      </c>
      <c r="B12" s="65">
        <v>5</v>
      </c>
      <c r="C12" s="102">
        <v>2220522799</v>
      </c>
      <c r="D12" s="113" t="s">
        <v>139</v>
      </c>
      <c r="E12" s="114" t="s">
        <v>105</v>
      </c>
      <c r="F12" s="105" t="s">
        <v>138</v>
      </c>
      <c r="G12" s="105" t="s">
        <v>177</v>
      </c>
      <c r="H12" s="69"/>
      <c r="I12" s="70"/>
      <c r="J12" s="70"/>
      <c r="K12" s="70"/>
      <c r="L12" s="166" t="s">
        <v>128</v>
      </c>
      <c r="M12" s="167"/>
      <c r="N12" s="168"/>
      <c r="O12" t="s">
        <v>178</v>
      </c>
    </row>
    <row r="13" spans="1:15" ht="20.100000000000001" customHeight="1">
      <c r="A13">
        <v>6</v>
      </c>
      <c r="B13" s="65">
        <v>6</v>
      </c>
      <c r="C13" s="102">
        <v>2221214458</v>
      </c>
      <c r="D13" s="113" t="s">
        <v>140</v>
      </c>
      <c r="E13" s="114" t="s">
        <v>78</v>
      </c>
      <c r="F13" s="105" t="s">
        <v>138</v>
      </c>
      <c r="G13" s="105" t="s">
        <v>177</v>
      </c>
      <c r="H13" s="69"/>
      <c r="I13" s="70"/>
      <c r="J13" s="70"/>
      <c r="K13" s="70"/>
      <c r="L13" s="166" t="s">
        <v>128</v>
      </c>
      <c r="M13" s="167"/>
      <c r="N13" s="168"/>
      <c r="O13" t="s">
        <v>178</v>
      </c>
    </row>
    <row r="14" spans="1:15" ht="20.100000000000001" customHeight="1">
      <c r="A14">
        <v>7</v>
      </c>
      <c r="B14" s="65">
        <v>7</v>
      </c>
      <c r="C14" s="102">
        <v>2220214449</v>
      </c>
      <c r="D14" s="113" t="s">
        <v>141</v>
      </c>
      <c r="E14" s="114" t="s">
        <v>99</v>
      </c>
      <c r="F14" s="105" t="s">
        <v>138</v>
      </c>
      <c r="G14" s="105" t="s">
        <v>177</v>
      </c>
      <c r="H14" s="69"/>
      <c r="I14" s="70"/>
      <c r="J14" s="70"/>
      <c r="K14" s="70"/>
      <c r="L14" s="166" t="s">
        <v>128</v>
      </c>
      <c r="M14" s="167"/>
      <c r="N14" s="168"/>
      <c r="O14" t="s">
        <v>178</v>
      </c>
    </row>
    <row r="15" spans="1:15" ht="20.100000000000001" customHeight="1">
      <c r="A15">
        <v>8</v>
      </c>
      <c r="B15" s="65">
        <v>8</v>
      </c>
      <c r="C15" s="102">
        <v>2220313924</v>
      </c>
      <c r="D15" s="113" t="s">
        <v>142</v>
      </c>
      <c r="E15" s="114" t="s">
        <v>99</v>
      </c>
      <c r="F15" s="105" t="s">
        <v>138</v>
      </c>
      <c r="G15" s="105" t="s">
        <v>177</v>
      </c>
      <c r="H15" s="69"/>
      <c r="I15" s="70"/>
      <c r="J15" s="70"/>
      <c r="K15" s="70"/>
      <c r="L15" s="166" t="s">
        <v>128</v>
      </c>
      <c r="M15" s="167"/>
      <c r="N15" s="168"/>
      <c r="O15" t="s">
        <v>178</v>
      </c>
    </row>
    <row r="16" spans="1:15" ht="20.100000000000001" customHeight="1">
      <c r="A16">
        <v>9</v>
      </c>
      <c r="B16" s="65">
        <v>9</v>
      </c>
      <c r="C16" s="102">
        <v>2220217735</v>
      </c>
      <c r="D16" s="113" t="s">
        <v>143</v>
      </c>
      <c r="E16" s="114" t="s">
        <v>110</v>
      </c>
      <c r="F16" s="105" t="s">
        <v>138</v>
      </c>
      <c r="G16" s="105" t="s">
        <v>177</v>
      </c>
      <c r="H16" s="69"/>
      <c r="I16" s="70"/>
      <c r="J16" s="70"/>
      <c r="K16" s="70"/>
      <c r="L16" s="166" t="s">
        <v>128</v>
      </c>
      <c r="M16" s="167"/>
      <c r="N16" s="168"/>
      <c r="O16" t="s">
        <v>178</v>
      </c>
    </row>
    <row r="17" spans="1:15" ht="20.100000000000001" customHeight="1">
      <c r="A17">
        <v>10</v>
      </c>
      <c r="B17" s="65">
        <v>10</v>
      </c>
      <c r="C17" s="102">
        <v>2220613444</v>
      </c>
      <c r="D17" s="113" t="s">
        <v>144</v>
      </c>
      <c r="E17" s="114" t="s">
        <v>92</v>
      </c>
      <c r="F17" s="105" t="s">
        <v>138</v>
      </c>
      <c r="G17" s="105" t="s">
        <v>177</v>
      </c>
      <c r="H17" s="69"/>
      <c r="I17" s="70"/>
      <c r="J17" s="70"/>
      <c r="K17" s="70"/>
      <c r="L17" s="166" t="s">
        <v>128</v>
      </c>
      <c r="M17" s="167"/>
      <c r="N17" s="168"/>
      <c r="O17" t="s">
        <v>178</v>
      </c>
    </row>
    <row r="18" spans="1:15" ht="20.100000000000001" customHeight="1">
      <c r="A18">
        <v>11</v>
      </c>
      <c r="B18" s="65">
        <v>11</v>
      </c>
      <c r="C18" s="102">
        <v>2220219234</v>
      </c>
      <c r="D18" s="113" t="s">
        <v>145</v>
      </c>
      <c r="E18" s="114" t="s">
        <v>100</v>
      </c>
      <c r="F18" s="105" t="s">
        <v>138</v>
      </c>
      <c r="G18" s="105" t="s">
        <v>177</v>
      </c>
      <c r="H18" s="69"/>
      <c r="I18" s="70"/>
      <c r="J18" s="70"/>
      <c r="K18" s="70"/>
      <c r="L18" s="166" t="s">
        <v>128</v>
      </c>
      <c r="M18" s="167"/>
      <c r="N18" s="168"/>
      <c r="O18" t="s">
        <v>178</v>
      </c>
    </row>
    <row r="19" spans="1:15" ht="20.100000000000001" customHeight="1">
      <c r="A19">
        <v>12</v>
      </c>
      <c r="B19" s="65">
        <v>12</v>
      </c>
      <c r="C19" s="102">
        <v>2220219132</v>
      </c>
      <c r="D19" s="113" t="s">
        <v>146</v>
      </c>
      <c r="E19" s="114" t="s">
        <v>112</v>
      </c>
      <c r="F19" s="105" t="s">
        <v>138</v>
      </c>
      <c r="G19" s="105" t="s">
        <v>177</v>
      </c>
      <c r="H19" s="69"/>
      <c r="I19" s="70"/>
      <c r="J19" s="70"/>
      <c r="K19" s="70"/>
      <c r="L19" s="166" t="s">
        <v>128</v>
      </c>
      <c r="M19" s="167"/>
      <c r="N19" s="168"/>
      <c r="O19" t="s">
        <v>178</v>
      </c>
    </row>
    <row r="20" spans="1:15" ht="20.100000000000001" customHeight="1">
      <c r="A20">
        <v>13</v>
      </c>
      <c r="B20" s="65">
        <v>13</v>
      </c>
      <c r="C20" s="102">
        <v>2221217736</v>
      </c>
      <c r="D20" s="113" t="s">
        <v>147</v>
      </c>
      <c r="E20" s="114" t="s">
        <v>79</v>
      </c>
      <c r="F20" s="105" t="s">
        <v>138</v>
      </c>
      <c r="G20" s="105" t="s">
        <v>177</v>
      </c>
      <c r="H20" s="69"/>
      <c r="I20" s="70"/>
      <c r="J20" s="70"/>
      <c r="K20" s="70"/>
      <c r="L20" s="166" t="s">
        <v>128</v>
      </c>
      <c r="M20" s="167"/>
      <c r="N20" s="168"/>
      <c r="O20" t="s">
        <v>178</v>
      </c>
    </row>
    <row r="21" spans="1:15" ht="20.100000000000001" customHeight="1">
      <c r="A21">
        <v>14</v>
      </c>
      <c r="B21" s="65">
        <v>14</v>
      </c>
      <c r="C21" s="102">
        <v>2221217526</v>
      </c>
      <c r="D21" s="113" t="s">
        <v>148</v>
      </c>
      <c r="E21" s="114" t="s">
        <v>80</v>
      </c>
      <c r="F21" s="105" t="s">
        <v>138</v>
      </c>
      <c r="G21" s="105" t="s">
        <v>177</v>
      </c>
      <c r="H21" s="69"/>
      <c r="I21" s="70"/>
      <c r="J21" s="70"/>
      <c r="K21" s="70"/>
      <c r="L21" s="166" t="s">
        <v>128</v>
      </c>
      <c r="M21" s="167"/>
      <c r="N21" s="168"/>
      <c r="O21" t="s">
        <v>178</v>
      </c>
    </row>
    <row r="22" spans="1:15" ht="20.100000000000001" customHeight="1">
      <c r="A22">
        <v>15</v>
      </c>
      <c r="B22" s="65">
        <v>15</v>
      </c>
      <c r="C22" s="102">
        <v>2221328530</v>
      </c>
      <c r="D22" s="113" t="s">
        <v>149</v>
      </c>
      <c r="E22" s="114" t="s">
        <v>80</v>
      </c>
      <c r="F22" s="105" t="s">
        <v>138</v>
      </c>
      <c r="G22" s="105" t="s">
        <v>177</v>
      </c>
      <c r="H22" s="69"/>
      <c r="I22" s="70"/>
      <c r="J22" s="70"/>
      <c r="K22" s="70"/>
      <c r="L22" s="166" t="s">
        <v>128</v>
      </c>
      <c r="M22" s="167"/>
      <c r="N22" s="168"/>
      <c r="O22" t="s">
        <v>178</v>
      </c>
    </row>
    <row r="23" spans="1:15" ht="20.100000000000001" customHeight="1">
      <c r="A23">
        <v>16</v>
      </c>
      <c r="B23" s="65">
        <v>16</v>
      </c>
      <c r="C23" s="102">
        <v>2220214357</v>
      </c>
      <c r="D23" s="113" t="s">
        <v>150</v>
      </c>
      <c r="E23" s="114" t="s">
        <v>82</v>
      </c>
      <c r="F23" s="105" t="s">
        <v>138</v>
      </c>
      <c r="G23" s="105" t="s">
        <v>177</v>
      </c>
      <c r="H23" s="69"/>
      <c r="I23" s="70"/>
      <c r="J23" s="70"/>
      <c r="K23" s="70"/>
      <c r="L23" s="166" t="s">
        <v>133</v>
      </c>
      <c r="M23" s="167"/>
      <c r="N23" s="168"/>
      <c r="O23" t="s">
        <v>178</v>
      </c>
    </row>
    <row r="24" spans="1:15" ht="20.100000000000001" customHeight="1">
      <c r="A24">
        <v>17</v>
      </c>
      <c r="B24" s="65">
        <v>17</v>
      </c>
      <c r="C24" s="102">
        <v>2221219331</v>
      </c>
      <c r="D24" s="113" t="s">
        <v>125</v>
      </c>
      <c r="E24" s="114" t="s">
        <v>81</v>
      </c>
      <c r="F24" s="105" t="s">
        <v>138</v>
      </c>
      <c r="G24" s="105" t="s">
        <v>177</v>
      </c>
      <c r="H24" s="69"/>
      <c r="I24" s="70"/>
      <c r="J24" s="70"/>
      <c r="K24" s="70"/>
      <c r="L24" s="166" t="s">
        <v>128</v>
      </c>
      <c r="M24" s="167"/>
      <c r="N24" s="168"/>
      <c r="O24" t="s">
        <v>178</v>
      </c>
    </row>
    <row r="25" spans="1:15" ht="20.100000000000001" customHeight="1">
      <c r="A25">
        <v>18</v>
      </c>
      <c r="B25" s="65">
        <v>18</v>
      </c>
      <c r="C25" s="102">
        <v>2220217545</v>
      </c>
      <c r="D25" s="113" t="s">
        <v>122</v>
      </c>
      <c r="E25" s="114" t="s">
        <v>101</v>
      </c>
      <c r="F25" s="105" t="s">
        <v>138</v>
      </c>
      <c r="G25" s="105" t="s">
        <v>177</v>
      </c>
      <c r="H25" s="69"/>
      <c r="I25" s="70"/>
      <c r="J25" s="70"/>
      <c r="K25" s="70"/>
      <c r="L25" s="166" t="s">
        <v>128</v>
      </c>
      <c r="M25" s="167"/>
      <c r="N25" s="168"/>
      <c r="O25" t="s">
        <v>178</v>
      </c>
    </row>
    <row r="26" spans="1:15" ht="20.100000000000001" customHeight="1">
      <c r="A26">
        <v>19</v>
      </c>
      <c r="B26" s="65">
        <v>19</v>
      </c>
      <c r="C26" s="102">
        <v>23602812738</v>
      </c>
      <c r="D26" s="113" t="s">
        <v>151</v>
      </c>
      <c r="E26" s="114" t="s">
        <v>152</v>
      </c>
      <c r="F26" s="105" t="s">
        <v>138</v>
      </c>
      <c r="G26" s="105" t="s">
        <v>128</v>
      </c>
      <c r="H26" s="69"/>
      <c r="I26" s="70"/>
      <c r="J26" s="70"/>
      <c r="K26" s="70"/>
      <c r="L26" s="166" t="s">
        <v>128</v>
      </c>
      <c r="M26" s="167"/>
      <c r="N26" s="168"/>
      <c r="O26" t="s">
        <v>178</v>
      </c>
    </row>
    <row r="27" spans="1:15" ht="20.100000000000001" customHeight="1">
      <c r="A27">
        <v>20</v>
      </c>
      <c r="B27" s="65">
        <v>20</v>
      </c>
      <c r="C27" s="102">
        <v>2220214367</v>
      </c>
      <c r="D27" s="113" t="s">
        <v>146</v>
      </c>
      <c r="E27" s="114" t="s">
        <v>106</v>
      </c>
      <c r="F27" s="105" t="s">
        <v>138</v>
      </c>
      <c r="G27" s="105" t="s">
        <v>177</v>
      </c>
      <c r="H27" s="69"/>
      <c r="I27" s="70"/>
      <c r="J27" s="70"/>
      <c r="K27" s="70"/>
      <c r="L27" s="166" t="s">
        <v>128</v>
      </c>
      <c r="M27" s="167"/>
      <c r="N27" s="168"/>
      <c r="O27" t="s">
        <v>178</v>
      </c>
    </row>
    <row r="28" spans="1:15" ht="20.100000000000001" customHeight="1">
      <c r="A28">
        <v>21</v>
      </c>
      <c r="B28" s="65">
        <v>21</v>
      </c>
      <c r="C28" s="102">
        <v>2220214404</v>
      </c>
      <c r="D28" s="113" t="s">
        <v>115</v>
      </c>
      <c r="E28" s="114" t="s">
        <v>93</v>
      </c>
      <c r="F28" s="105" t="s">
        <v>138</v>
      </c>
      <c r="G28" s="105" t="s">
        <v>177</v>
      </c>
      <c r="H28" s="69"/>
      <c r="I28" s="70"/>
      <c r="J28" s="70"/>
      <c r="K28" s="70"/>
      <c r="L28" s="166" t="s">
        <v>128</v>
      </c>
      <c r="M28" s="167"/>
      <c r="N28" s="168"/>
      <c r="O28" t="s">
        <v>178</v>
      </c>
    </row>
    <row r="29" spans="1:15" ht="20.100000000000001" customHeight="1">
      <c r="A29">
        <v>22</v>
      </c>
      <c r="B29" s="65">
        <v>22</v>
      </c>
      <c r="C29" s="102">
        <v>2220274502</v>
      </c>
      <c r="D29" s="113" t="s">
        <v>124</v>
      </c>
      <c r="E29" s="114" t="s">
        <v>93</v>
      </c>
      <c r="F29" s="105" t="s">
        <v>138</v>
      </c>
      <c r="G29" s="105" t="s">
        <v>177</v>
      </c>
      <c r="H29" s="69"/>
      <c r="I29" s="70"/>
      <c r="J29" s="70"/>
      <c r="K29" s="70"/>
      <c r="L29" s="166" t="s">
        <v>128</v>
      </c>
      <c r="M29" s="167"/>
      <c r="N29" s="168"/>
      <c r="O29" t="s">
        <v>178</v>
      </c>
    </row>
    <row r="30" spans="1:15" ht="20.100000000000001" customHeight="1">
      <c r="A30">
        <v>23</v>
      </c>
      <c r="B30" s="65">
        <v>23</v>
      </c>
      <c r="C30" s="102">
        <v>2121213425</v>
      </c>
      <c r="D30" s="113" t="s">
        <v>120</v>
      </c>
      <c r="E30" s="114" t="s">
        <v>108</v>
      </c>
      <c r="F30" s="105" t="s">
        <v>138</v>
      </c>
      <c r="G30" s="105" t="s">
        <v>180</v>
      </c>
      <c r="H30" s="69"/>
      <c r="I30" s="70"/>
      <c r="J30" s="70"/>
      <c r="K30" s="70"/>
      <c r="L30" s="166" t="s">
        <v>128</v>
      </c>
      <c r="M30" s="167"/>
      <c r="N30" s="168"/>
      <c r="O30" t="s">
        <v>178</v>
      </c>
    </row>
    <row r="31" spans="1:15" ht="20.100000000000001" customHeight="1">
      <c r="A31">
        <v>24</v>
      </c>
      <c r="B31" s="65">
        <v>24</v>
      </c>
      <c r="C31" s="102">
        <v>2220716838</v>
      </c>
      <c r="D31" s="113" t="s">
        <v>146</v>
      </c>
      <c r="E31" s="114" t="s">
        <v>96</v>
      </c>
      <c r="F31" s="105" t="s">
        <v>138</v>
      </c>
      <c r="G31" s="105" t="s">
        <v>177</v>
      </c>
      <c r="H31" s="69"/>
      <c r="I31" s="70"/>
      <c r="J31" s="70"/>
      <c r="K31" s="70"/>
      <c r="L31" s="166" t="s">
        <v>128</v>
      </c>
      <c r="M31" s="167"/>
      <c r="N31" s="168"/>
      <c r="O31" t="s">
        <v>178</v>
      </c>
    </row>
    <row r="32" spans="1:15" ht="20.100000000000001" customHeight="1">
      <c r="A32">
        <v>25</v>
      </c>
      <c r="B32" s="65">
        <v>25</v>
      </c>
      <c r="C32" s="102">
        <v>2220218494</v>
      </c>
      <c r="D32" s="113" t="s">
        <v>153</v>
      </c>
      <c r="E32" s="114" t="s">
        <v>84</v>
      </c>
      <c r="F32" s="105" t="s">
        <v>138</v>
      </c>
      <c r="G32" s="105" t="s">
        <v>177</v>
      </c>
      <c r="H32" s="69"/>
      <c r="I32" s="70"/>
      <c r="J32" s="70"/>
      <c r="K32" s="70"/>
      <c r="L32" s="166" t="s">
        <v>128</v>
      </c>
      <c r="M32" s="167"/>
      <c r="N32" s="168"/>
      <c r="O32" t="s">
        <v>178</v>
      </c>
    </row>
    <row r="33" spans="1:16" ht="20.100000000000001" customHeight="1">
      <c r="A33">
        <v>0</v>
      </c>
      <c r="B33" s="65">
        <v>26</v>
      </c>
      <c r="C33" s="102" t="s">
        <v>128</v>
      </c>
      <c r="D33" s="113" t="s">
        <v>128</v>
      </c>
      <c r="E33" s="114" t="s">
        <v>128</v>
      </c>
      <c r="F33" s="105" t="s">
        <v>128</v>
      </c>
      <c r="G33" s="105" t="s">
        <v>128</v>
      </c>
      <c r="H33" s="69"/>
      <c r="I33" s="70"/>
      <c r="J33" s="70"/>
      <c r="K33" s="70"/>
      <c r="L33" s="166" t="s">
        <v>128</v>
      </c>
      <c r="M33" s="167"/>
      <c r="N33" s="168"/>
      <c r="O33" t="s">
        <v>178</v>
      </c>
    </row>
    <row r="34" spans="1:16" ht="20.100000000000001" customHeight="1">
      <c r="A34">
        <v>0</v>
      </c>
      <c r="B34" s="65">
        <v>27</v>
      </c>
      <c r="C34" s="102" t="s">
        <v>128</v>
      </c>
      <c r="D34" s="113" t="s">
        <v>128</v>
      </c>
      <c r="E34" s="114" t="s">
        <v>128</v>
      </c>
      <c r="F34" s="105" t="s">
        <v>128</v>
      </c>
      <c r="G34" s="105" t="s">
        <v>128</v>
      </c>
      <c r="H34" s="69"/>
      <c r="I34" s="70"/>
      <c r="J34" s="70"/>
      <c r="K34" s="70"/>
      <c r="L34" s="166" t="s">
        <v>128</v>
      </c>
      <c r="M34" s="167"/>
      <c r="N34" s="168"/>
      <c r="O34" t="s">
        <v>178</v>
      </c>
    </row>
    <row r="35" spans="1:16" ht="20.100000000000001" customHeight="1">
      <c r="A35">
        <v>0</v>
      </c>
      <c r="B35" s="65">
        <v>28</v>
      </c>
      <c r="C35" s="102" t="s">
        <v>128</v>
      </c>
      <c r="D35" s="113" t="s">
        <v>128</v>
      </c>
      <c r="E35" s="114" t="s">
        <v>128</v>
      </c>
      <c r="F35" s="105" t="s">
        <v>128</v>
      </c>
      <c r="G35" s="105" t="s">
        <v>128</v>
      </c>
      <c r="H35" s="69"/>
      <c r="I35" s="70"/>
      <c r="J35" s="70"/>
      <c r="K35" s="70"/>
      <c r="L35" s="166" t="s">
        <v>128</v>
      </c>
      <c r="M35" s="167"/>
      <c r="N35" s="168"/>
      <c r="O35" t="s">
        <v>178</v>
      </c>
    </row>
    <row r="36" spans="1:16" ht="20.100000000000001" customHeight="1">
      <c r="A36">
        <v>0</v>
      </c>
      <c r="B36" s="65">
        <v>29</v>
      </c>
      <c r="C36" s="102" t="s">
        <v>128</v>
      </c>
      <c r="D36" s="113" t="s">
        <v>128</v>
      </c>
      <c r="E36" s="114" t="s">
        <v>128</v>
      </c>
      <c r="F36" s="105" t="s">
        <v>128</v>
      </c>
      <c r="G36" s="105" t="s">
        <v>128</v>
      </c>
      <c r="H36" s="69"/>
      <c r="I36" s="70"/>
      <c r="J36" s="70"/>
      <c r="K36" s="70"/>
      <c r="L36" s="166" t="s">
        <v>128</v>
      </c>
      <c r="M36" s="167"/>
      <c r="N36" s="168"/>
      <c r="O36" t="s">
        <v>178</v>
      </c>
    </row>
    <row r="37" spans="1:16" ht="20.100000000000001" customHeight="1">
      <c r="A37">
        <v>0</v>
      </c>
      <c r="B37" s="72">
        <v>30</v>
      </c>
      <c r="C37" s="102" t="s">
        <v>128</v>
      </c>
      <c r="D37" s="113" t="s">
        <v>128</v>
      </c>
      <c r="E37" s="114" t="s">
        <v>128</v>
      </c>
      <c r="F37" s="105" t="s">
        <v>128</v>
      </c>
      <c r="G37" s="105" t="s">
        <v>128</v>
      </c>
      <c r="H37" s="73"/>
      <c r="I37" s="74"/>
      <c r="J37" s="74"/>
      <c r="K37" s="74"/>
      <c r="L37" s="166" t="s">
        <v>128</v>
      </c>
      <c r="M37" s="167"/>
      <c r="N37" s="168"/>
      <c r="O37" t="s">
        <v>178</v>
      </c>
    </row>
    <row r="38" spans="1:16" ht="23.25" customHeight="1">
      <c r="A38">
        <v>0</v>
      </c>
      <c r="B38" s="75" t="s">
        <v>72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>
        <v>0</v>
      </c>
      <c r="B39" s="82" t="s">
        <v>136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135</v>
      </c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84"/>
      <c r="E43" s="85"/>
      <c r="F43" s="107"/>
      <c r="G43" s="107"/>
      <c r="H43" s="111" t="s">
        <v>50</v>
      </c>
      <c r="I43" s="112">
        <v>2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6" t="s">
        <v>58</v>
      </c>
      <c r="D1" s="186"/>
      <c r="E1" s="57"/>
      <c r="F1" s="183" t="s">
        <v>134</v>
      </c>
      <c r="G1" s="183"/>
      <c r="H1" s="183"/>
      <c r="I1" s="183"/>
      <c r="J1" s="183"/>
      <c r="K1" s="183"/>
      <c r="L1" s="58" t="s">
        <v>173</v>
      </c>
    </row>
    <row r="2" spans="1:15" s="56" customFormat="1">
      <c r="C2" s="186" t="s">
        <v>60</v>
      </c>
      <c r="D2" s="186"/>
      <c r="E2" s="59" t="s">
        <v>129</v>
      </c>
      <c r="F2" s="187" t="s">
        <v>174</v>
      </c>
      <c r="G2" s="187"/>
      <c r="H2" s="187"/>
      <c r="I2" s="187"/>
      <c r="J2" s="187"/>
      <c r="K2" s="187"/>
      <c r="L2" s="60" t="s">
        <v>61</v>
      </c>
      <c r="M2" s="61" t="s">
        <v>62</v>
      </c>
      <c r="N2" s="61">
        <v>2</v>
      </c>
    </row>
    <row r="3" spans="1:15" s="62" customFormat="1" ht="18.75" customHeight="1">
      <c r="C3" s="63" t="s">
        <v>56</v>
      </c>
      <c r="D3" s="184" t="s">
        <v>175</v>
      </c>
      <c r="E3" s="184"/>
      <c r="F3" s="184"/>
      <c r="G3" s="184"/>
      <c r="H3" s="184"/>
      <c r="I3" s="184"/>
      <c r="J3" s="184"/>
      <c r="K3" s="184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85" t="s">
        <v>181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65</v>
      </c>
      <c r="D6" s="181" t="s">
        <v>9</v>
      </c>
      <c r="E6" s="182" t="s">
        <v>10</v>
      </c>
      <c r="F6" s="172" t="s">
        <v>76</v>
      </c>
      <c r="G6" s="172" t="s">
        <v>77</v>
      </c>
      <c r="H6" s="172" t="s">
        <v>67</v>
      </c>
      <c r="I6" s="172" t="s">
        <v>68</v>
      </c>
      <c r="J6" s="174" t="s">
        <v>57</v>
      </c>
      <c r="K6" s="174"/>
      <c r="L6" s="175" t="s">
        <v>69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70</v>
      </c>
      <c r="K7" s="64" t="s">
        <v>71</v>
      </c>
      <c r="L7" s="178"/>
      <c r="M7" s="179"/>
      <c r="N7" s="180"/>
    </row>
    <row r="8" spans="1:15" ht="20.100000000000001" customHeight="1">
      <c r="A8">
        <v>26</v>
      </c>
      <c r="B8" s="65">
        <v>1</v>
      </c>
      <c r="C8" s="102">
        <v>2120218378</v>
      </c>
      <c r="D8" s="113" t="s">
        <v>154</v>
      </c>
      <c r="E8" s="114" t="s">
        <v>88</v>
      </c>
      <c r="F8" s="105" t="s">
        <v>138</v>
      </c>
      <c r="G8" s="105" t="s">
        <v>180</v>
      </c>
      <c r="H8" s="69"/>
      <c r="I8" s="70"/>
      <c r="J8" s="70"/>
      <c r="K8" s="70"/>
      <c r="L8" s="169" t="s">
        <v>128</v>
      </c>
      <c r="M8" s="170"/>
      <c r="N8" s="171"/>
      <c r="O8" t="s">
        <v>178</v>
      </c>
    </row>
    <row r="9" spans="1:15" ht="20.100000000000001" customHeight="1">
      <c r="A9">
        <v>27</v>
      </c>
      <c r="B9" s="65">
        <v>2</v>
      </c>
      <c r="C9" s="102">
        <v>2220214417</v>
      </c>
      <c r="D9" s="113" t="s">
        <v>114</v>
      </c>
      <c r="E9" s="114" t="s">
        <v>88</v>
      </c>
      <c r="F9" s="105" t="s">
        <v>138</v>
      </c>
      <c r="G9" s="105" t="s">
        <v>177</v>
      </c>
      <c r="H9" s="69"/>
      <c r="I9" s="70"/>
      <c r="J9" s="70"/>
      <c r="K9" s="70"/>
      <c r="L9" s="166" t="s">
        <v>128</v>
      </c>
      <c r="M9" s="167"/>
      <c r="N9" s="168"/>
      <c r="O9" t="s">
        <v>178</v>
      </c>
    </row>
    <row r="10" spans="1:15" ht="20.100000000000001" customHeight="1">
      <c r="A10">
        <v>28</v>
      </c>
      <c r="B10" s="65">
        <v>3</v>
      </c>
      <c r="C10" s="102">
        <v>2220217745</v>
      </c>
      <c r="D10" s="113" t="s">
        <v>155</v>
      </c>
      <c r="E10" s="114" t="s">
        <v>90</v>
      </c>
      <c r="F10" s="105" t="s">
        <v>138</v>
      </c>
      <c r="G10" s="105" t="s">
        <v>177</v>
      </c>
      <c r="H10" s="69"/>
      <c r="I10" s="70"/>
      <c r="J10" s="70"/>
      <c r="K10" s="70"/>
      <c r="L10" s="166" t="s">
        <v>128</v>
      </c>
      <c r="M10" s="167"/>
      <c r="N10" s="168"/>
      <c r="O10" t="s">
        <v>178</v>
      </c>
    </row>
    <row r="11" spans="1:15" ht="20.100000000000001" customHeight="1">
      <c r="A11">
        <v>29</v>
      </c>
      <c r="B11" s="65">
        <v>4</v>
      </c>
      <c r="C11" s="102">
        <v>2220218379</v>
      </c>
      <c r="D11" s="113" t="s">
        <v>156</v>
      </c>
      <c r="E11" s="114" t="s">
        <v>90</v>
      </c>
      <c r="F11" s="105" t="s">
        <v>138</v>
      </c>
      <c r="G11" s="105" t="s">
        <v>177</v>
      </c>
      <c r="H11" s="69"/>
      <c r="I11" s="70"/>
      <c r="J11" s="70"/>
      <c r="K11" s="70"/>
      <c r="L11" s="166" t="s">
        <v>128</v>
      </c>
      <c r="M11" s="167"/>
      <c r="N11" s="168"/>
      <c r="O11" t="s">
        <v>178</v>
      </c>
    </row>
    <row r="12" spans="1:15" ht="20.100000000000001" customHeight="1">
      <c r="A12">
        <v>30</v>
      </c>
      <c r="B12" s="65">
        <v>5</v>
      </c>
      <c r="C12" s="102">
        <v>2220278916</v>
      </c>
      <c r="D12" s="113" t="s">
        <v>130</v>
      </c>
      <c r="E12" s="114" t="s">
        <v>90</v>
      </c>
      <c r="F12" s="105" t="s">
        <v>138</v>
      </c>
      <c r="G12" s="105" t="s">
        <v>177</v>
      </c>
      <c r="H12" s="69"/>
      <c r="I12" s="70"/>
      <c r="J12" s="70"/>
      <c r="K12" s="70"/>
      <c r="L12" s="166" t="s">
        <v>128</v>
      </c>
      <c r="M12" s="167"/>
      <c r="N12" s="168"/>
      <c r="O12" t="s">
        <v>178</v>
      </c>
    </row>
    <row r="13" spans="1:15" ht="20.100000000000001" customHeight="1">
      <c r="A13">
        <v>31</v>
      </c>
      <c r="B13" s="65">
        <v>6</v>
      </c>
      <c r="C13" s="102">
        <v>2220354027</v>
      </c>
      <c r="D13" s="113" t="s">
        <v>118</v>
      </c>
      <c r="E13" s="114" t="s">
        <v>90</v>
      </c>
      <c r="F13" s="105" t="s">
        <v>138</v>
      </c>
      <c r="G13" s="105" t="s">
        <v>177</v>
      </c>
      <c r="H13" s="69"/>
      <c r="I13" s="70"/>
      <c r="J13" s="70"/>
      <c r="K13" s="70"/>
      <c r="L13" s="166" t="s">
        <v>128</v>
      </c>
      <c r="M13" s="167"/>
      <c r="N13" s="168"/>
      <c r="O13" t="s">
        <v>178</v>
      </c>
    </row>
    <row r="14" spans="1:15" ht="20.100000000000001" customHeight="1">
      <c r="A14">
        <v>32</v>
      </c>
      <c r="B14" s="65">
        <v>7</v>
      </c>
      <c r="C14" s="102">
        <v>2120325269</v>
      </c>
      <c r="D14" s="113" t="s">
        <v>126</v>
      </c>
      <c r="E14" s="114" t="s">
        <v>123</v>
      </c>
      <c r="F14" s="105" t="s">
        <v>138</v>
      </c>
      <c r="G14" s="105" t="s">
        <v>180</v>
      </c>
      <c r="H14" s="69"/>
      <c r="I14" s="70"/>
      <c r="J14" s="70"/>
      <c r="K14" s="70"/>
      <c r="L14" s="166" t="s">
        <v>128</v>
      </c>
      <c r="M14" s="167"/>
      <c r="N14" s="168"/>
      <c r="O14" t="s">
        <v>178</v>
      </c>
    </row>
    <row r="15" spans="1:15" ht="20.100000000000001" customHeight="1">
      <c r="A15">
        <v>33</v>
      </c>
      <c r="B15" s="65">
        <v>8</v>
      </c>
      <c r="C15" s="102">
        <v>2220218125</v>
      </c>
      <c r="D15" s="113" t="s">
        <v>157</v>
      </c>
      <c r="E15" s="114" t="s">
        <v>104</v>
      </c>
      <c r="F15" s="105" t="s">
        <v>138</v>
      </c>
      <c r="G15" s="105" t="s">
        <v>177</v>
      </c>
      <c r="H15" s="69"/>
      <c r="I15" s="70"/>
      <c r="J15" s="70"/>
      <c r="K15" s="70"/>
      <c r="L15" s="166" t="s">
        <v>128</v>
      </c>
      <c r="M15" s="167"/>
      <c r="N15" s="168"/>
      <c r="O15" t="s">
        <v>178</v>
      </c>
    </row>
    <row r="16" spans="1:15" ht="20.100000000000001" customHeight="1">
      <c r="A16">
        <v>34</v>
      </c>
      <c r="B16" s="65">
        <v>9</v>
      </c>
      <c r="C16" s="102">
        <v>2221219248</v>
      </c>
      <c r="D16" s="113" t="s">
        <v>158</v>
      </c>
      <c r="E16" s="114" t="s">
        <v>87</v>
      </c>
      <c r="F16" s="105" t="s">
        <v>138</v>
      </c>
      <c r="G16" s="105" t="s">
        <v>177</v>
      </c>
      <c r="H16" s="69"/>
      <c r="I16" s="70"/>
      <c r="J16" s="70"/>
      <c r="K16" s="70"/>
      <c r="L16" s="166" t="s">
        <v>128</v>
      </c>
      <c r="M16" s="167"/>
      <c r="N16" s="168"/>
      <c r="O16" t="s">
        <v>178</v>
      </c>
    </row>
    <row r="17" spans="1:15" ht="20.100000000000001" customHeight="1">
      <c r="A17">
        <v>35</v>
      </c>
      <c r="B17" s="65">
        <v>10</v>
      </c>
      <c r="C17" s="102">
        <v>2210719181</v>
      </c>
      <c r="D17" s="113" t="s">
        <v>159</v>
      </c>
      <c r="E17" s="114" t="s">
        <v>102</v>
      </c>
      <c r="F17" s="105" t="s">
        <v>138</v>
      </c>
      <c r="G17" s="105" t="s">
        <v>182</v>
      </c>
      <c r="H17" s="69"/>
      <c r="I17" s="70"/>
      <c r="J17" s="70"/>
      <c r="K17" s="70"/>
      <c r="L17" s="166" t="s">
        <v>128</v>
      </c>
      <c r="M17" s="167"/>
      <c r="N17" s="168"/>
      <c r="O17" t="s">
        <v>178</v>
      </c>
    </row>
    <row r="18" spans="1:15" ht="20.100000000000001" customHeight="1">
      <c r="A18">
        <v>36</v>
      </c>
      <c r="B18" s="65">
        <v>11</v>
      </c>
      <c r="C18" s="102">
        <v>2220218291</v>
      </c>
      <c r="D18" s="113" t="s">
        <v>160</v>
      </c>
      <c r="E18" s="114" t="s">
        <v>83</v>
      </c>
      <c r="F18" s="105" t="s">
        <v>138</v>
      </c>
      <c r="G18" s="105" t="s">
        <v>177</v>
      </c>
      <c r="H18" s="69"/>
      <c r="I18" s="70"/>
      <c r="J18" s="70"/>
      <c r="K18" s="70"/>
      <c r="L18" s="166" t="s">
        <v>128</v>
      </c>
      <c r="M18" s="167"/>
      <c r="N18" s="168"/>
      <c r="O18" t="s">
        <v>178</v>
      </c>
    </row>
    <row r="19" spans="1:15" ht="20.100000000000001" customHeight="1">
      <c r="A19">
        <v>37</v>
      </c>
      <c r="B19" s="65">
        <v>12</v>
      </c>
      <c r="C19" s="102">
        <v>2021125815</v>
      </c>
      <c r="D19" s="113" t="s">
        <v>109</v>
      </c>
      <c r="E19" s="114" t="s">
        <v>111</v>
      </c>
      <c r="F19" s="105" t="s">
        <v>138</v>
      </c>
      <c r="G19" s="105" t="s">
        <v>183</v>
      </c>
      <c r="H19" s="69"/>
      <c r="I19" s="70"/>
      <c r="J19" s="70"/>
      <c r="K19" s="70"/>
      <c r="L19" s="166" t="s">
        <v>128</v>
      </c>
      <c r="M19" s="167"/>
      <c r="N19" s="168"/>
      <c r="O19" t="s">
        <v>178</v>
      </c>
    </row>
    <row r="20" spans="1:15" ht="20.100000000000001" customHeight="1">
      <c r="A20">
        <v>38</v>
      </c>
      <c r="B20" s="65">
        <v>13</v>
      </c>
      <c r="C20" s="102">
        <v>1920113095</v>
      </c>
      <c r="D20" s="113" t="s">
        <v>161</v>
      </c>
      <c r="E20" s="114" t="s">
        <v>95</v>
      </c>
      <c r="F20" s="105" t="s">
        <v>138</v>
      </c>
      <c r="G20" s="105" t="s">
        <v>184</v>
      </c>
      <c r="H20" s="69"/>
      <c r="I20" s="70"/>
      <c r="J20" s="70"/>
      <c r="K20" s="70"/>
      <c r="L20" s="166" t="s">
        <v>133</v>
      </c>
      <c r="M20" s="167"/>
      <c r="N20" s="168"/>
      <c r="O20" t="s">
        <v>178</v>
      </c>
    </row>
    <row r="21" spans="1:15" ht="20.100000000000001" customHeight="1">
      <c r="A21">
        <v>39</v>
      </c>
      <c r="B21" s="65">
        <v>14</v>
      </c>
      <c r="C21" s="102">
        <v>2220217751</v>
      </c>
      <c r="D21" s="113" t="s">
        <v>162</v>
      </c>
      <c r="E21" s="114" t="s">
        <v>116</v>
      </c>
      <c r="F21" s="105" t="s">
        <v>138</v>
      </c>
      <c r="G21" s="105" t="s">
        <v>177</v>
      </c>
      <c r="H21" s="69"/>
      <c r="I21" s="70"/>
      <c r="J21" s="70"/>
      <c r="K21" s="70"/>
      <c r="L21" s="166" t="s">
        <v>128</v>
      </c>
      <c r="M21" s="167"/>
      <c r="N21" s="168"/>
      <c r="O21" t="s">
        <v>178</v>
      </c>
    </row>
    <row r="22" spans="1:15" ht="20.100000000000001" customHeight="1">
      <c r="A22">
        <v>40</v>
      </c>
      <c r="B22" s="65">
        <v>15</v>
      </c>
      <c r="C22" s="102">
        <v>2220217682</v>
      </c>
      <c r="D22" s="113" t="s">
        <v>163</v>
      </c>
      <c r="E22" s="114" t="s">
        <v>91</v>
      </c>
      <c r="F22" s="105" t="s">
        <v>138</v>
      </c>
      <c r="G22" s="105" t="s">
        <v>177</v>
      </c>
      <c r="H22" s="69"/>
      <c r="I22" s="70"/>
      <c r="J22" s="70"/>
      <c r="K22" s="70"/>
      <c r="L22" s="166" t="s">
        <v>128</v>
      </c>
      <c r="M22" s="167"/>
      <c r="N22" s="168"/>
      <c r="O22" t="s">
        <v>178</v>
      </c>
    </row>
    <row r="23" spans="1:15" ht="20.100000000000001" customHeight="1">
      <c r="A23">
        <v>41</v>
      </c>
      <c r="B23" s="65">
        <v>16</v>
      </c>
      <c r="C23" s="102">
        <v>2220247959</v>
      </c>
      <c r="D23" s="113" t="s">
        <v>164</v>
      </c>
      <c r="E23" s="114" t="s">
        <v>91</v>
      </c>
      <c r="F23" s="105" t="s">
        <v>138</v>
      </c>
      <c r="G23" s="105" t="s">
        <v>185</v>
      </c>
      <c r="H23" s="69"/>
      <c r="I23" s="70"/>
      <c r="J23" s="70"/>
      <c r="K23" s="70"/>
      <c r="L23" s="166" t="s">
        <v>128</v>
      </c>
      <c r="M23" s="167"/>
      <c r="N23" s="168"/>
      <c r="O23" t="s">
        <v>178</v>
      </c>
    </row>
    <row r="24" spans="1:15" ht="20.100000000000001" customHeight="1">
      <c r="A24">
        <v>42</v>
      </c>
      <c r="B24" s="65">
        <v>17</v>
      </c>
      <c r="C24" s="102">
        <v>2220277873</v>
      </c>
      <c r="D24" s="113" t="s">
        <v>165</v>
      </c>
      <c r="E24" s="114" t="s">
        <v>97</v>
      </c>
      <c r="F24" s="105" t="s">
        <v>138</v>
      </c>
      <c r="G24" s="105" t="s">
        <v>177</v>
      </c>
      <c r="H24" s="69"/>
      <c r="I24" s="70"/>
      <c r="J24" s="70"/>
      <c r="K24" s="70"/>
      <c r="L24" s="166" t="s">
        <v>128</v>
      </c>
      <c r="M24" s="167"/>
      <c r="N24" s="168"/>
      <c r="O24" t="s">
        <v>178</v>
      </c>
    </row>
    <row r="25" spans="1:15" ht="20.100000000000001" customHeight="1">
      <c r="A25">
        <v>43</v>
      </c>
      <c r="B25" s="65">
        <v>18</v>
      </c>
      <c r="C25" s="102">
        <v>2220717084</v>
      </c>
      <c r="D25" s="113" t="s">
        <v>166</v>
      </c>
      <c r="E25" s="114" t="s">
        <v>97</v>
      </c>
      <c r="F25" s="105" t="s">
        <v>138</v>
      </c>
      <c r="G25" s="105" t="s">
        <v>177</v>
      </c>
      <c r="H25" s="69"/>
      <c r="I25" s="70"/>
      <c r="J25" s="70"/>
      <c r="K25" s="70"/>
      <c r="L25" s="166" t="s">
        <v>128</v>
      </c>
      <c r="M25" s="167"/>
      <c r="N25" s="168"/>
      <c r="O25" t="s">
        <v>178</v>
      </c>
    </row>
    <row r="26" spans="1:15" ht="20.100000000000001" customHeight="1">
      <c r="A26">
        <v>44</v>
      </c>
      <c r="B26" s="65">
        <v>19</v>
      </c>
      <c r="C26" s="102">
        <v>2220214450</v>
      </c>
      <c r="D26" s="113" t="s">
        <v>167</v>
      </c>
      <c r="E26" s="114" t="s">
        <v>94</v>
      </c>
      <c r="F26" s="105" t="s">
        <v>138</v>
      </c>
      <c r="G26" s="105" t="s">
        <v>177</v>
      </c>
      <c r="H26" s="69"/>
      <c r="I26" s="70"/>
      <c r="J26" s="70"/>
      <c r="K26" s="70"/>
      <c r="L26" s="166" t="s">
        <v>128</v>
      </c>
      <c r="M26" s="167"/>
      <c r="N26" s="168"/>
      <c r="O26" t="s">
        <v>178</v>
      </c>
    </row>
    <row r="27" spans="1:15" ht="20.100000000000001" customHeight="1">
      <c r="A27">
        <v>45</v>
      </c>
      <c r="B27" s="65">
        <v>20</v>
      </c>
      <c r="C27" s="102">
        <v>2220217752</v>
      </c>
      <c r="D27" s="113" t="s">
        <v>168</v>
      </c>
      <c r="E27" s="114" t="s">
        <v>94</v>
      </c>
      <c r="F27" s="105" t="s">
        <v>138</v>
      </c>
      <c r="G27" s="105" t="s">
        <v>177</v>
      </c>
      <c r="H27" s="69"/>
      <c r="I27" s="70"/>
      <c r="J27" s="70"/>
      <c r="K27" s="70"/>
      <c r="L27" s="166" t="s">
        <v>128</v>
      </c>
      <c r="M27" s="167"/>
      <c r="N27" s="168"/>
      <c r="O27" t="s">
        <v>178</v>
      </c>
    </row>
    <row r="28" spans="1:15" ht="20.100000000000001" customHeight="1">
      <c r="A28">
        <v>46</v>
      </c>
      <c r="B28" s="65">
        <v>21</v>
      </c>
      <c r="C28" s="102">
        <v>2021213420</v>
      </c>
      <c r="D28" s="113" t="s">
        <v>119</v>
      </c>
      <c r="E28" s="114" t="s">
        <v>121</v>
      </c>
      <c r="F28" s="105" t="s">
        <v>138</v>
      </c>
      <c r="G28" s="105" t="s">
        <v>186</v>
      </c>
      <c r="H28" s="69"/>
      <c r="I28" s="70"/>
      <c r="J28" s="70"/>
      <c r="K28" s="70"/>
      <c r="L28" s="166" t="s">
        <v>133</v>
      </c>
      <c r="M28" s="167"/>
      <c r="N28" s="168"/>
      <c r="O28" t="s">
        <v>178</v>
      </c>
    </row>
    <row r="29" spans="1:15" ht="20.100000000000001" customHeight="1">
      <c r="A29">
        <v>47</v>
      </c>
      <c r="B29" s="65">
        <v>22</v>
      </c>
      <c r="C29" s="102">
        <v>2220277875</v>
      </c>
      <c r="D29" s="113" t="s">
        <v>169</v>
      </c>
      <c r="E29" s="114" t="s">
        <v>86</v>
      </c>
      <c r="F29" s="105" t="s">
        <v>138</v>
      </c>
      <c r="G29" s="105" t="s">
        <v>177</v>
      </c>
      <c r="H29" s="69"/>
      <c r="I29" s="70"/>
      <c r="J29" s="70"/>
      <c r="K29" s="70"/>
      <c r="L29" s="166" t="s">
        <v>128</v>
      </c>
      <c r="M29" s="167"/>
      <c r="N29" s="168"/>
      <c r="O29" t="s">
        <v>178</v>
      </c>
    </row>
    <row r="30" spans="1:15" ht="20.100000000000001" customHeight="1">
      <c r="A30">
        <v>48</v>
      </c>
      <c r="B30" s="65">
        <v>23</v>
      </c>
      <c r="C30" s="102">
        <v>2220218591</v>
      </c>
      <c r="D30" s="113" t="s">
        <v>170</v>
      </c>
      <c r="E30" s="114" t="s">
        <v>89</v>
      </c>
      <c r="F30" s="105" t="s">
        <v>138</v>
      </c>
      <c r="G30" s="105" t="s">
        <v>177</v>
      </c>
      <c r="H30" s="69"/>
      <c r="I30" s="70"/>
      <c r="J30" s="70"/>
      <c r="K30" s="70"/>
      <c r="L30" s="166" t="s">
        <v>128</v>
      </c>
      <c r="M30" s="167"/>
      <c r="N30" s="168"/>
      <c r="O30" t="s">
        <v>178</v>
      </c>
    </row>
    <row r="31" spans="1:15" ht="20.100000000000001" customHeight="1">
      <c r="A31">
        <v>49</v>
      </c>
      <c r="B31" s="65">
        <v>24</v>
      </c>
      <c r="C31" s="102">
        <v>2220214538</v>
      </c>
      <c r="D31" s="113" t="s">
        <v>171</v>
      </c>
      <c r="E31" s="114" t="s">
        <v>103</v>
      </c>
      <c r="F31" s="105" t="s">
        <v>138</v>
      </c>
      <c r="G31" s="105" t="s">
        <v>177</v>
      </c>
      <c r="H31" s="69"/>
      <c r="I31" s="70"/>
      <c r="J31" s="70"/>
      <c r="K31" s="70"/>
      <c r="L31" s="166" t="s">
        <v>128</v>
      </c>
      <c r="M31" s="167"/>
      <c r="N31" s="168"/>
      <c r="O31" t="s">
        <v>178</v>
      </c>
    </row>
    <row r="32" spans="1:15" ht="20.100000000000001" customHeight="1">
      <c r="A32">
        <v>0</v>
      </c>
      <c r="B32" s="65">
        <v>25</v>
      </c>
      <c r="C32" s="102" t="s">
        <v>128</v>
      </c>
      <c r="D32" s="113" t="s">
        <v>128</v>
      </c>
      <c r="E32" s="114" t="s">
        <v>128</v>
      </c>
      <c r="F32" s="105" t="s">
        <v>128</v>
      </c>
      <c r="G32" s="105" t="s">
        <v>128</v>
      </c>
      <c r="H32" s="69"/>
      <c r="I32" s="70"/>
      <c r="J32" s="70"/>
      <c r="K32" s="70"/>
      <c r="L32" s="166" t="s">
        <v>128</v>
      </c>
      <c r="M32" s="167"/>
      <c r="N32" s="168"/>
      <c r="O32" t="s">
        <v>178</v>
      </c>
    </row>
    <row r="33" spans="1:16" ht="20.100000000000001" customHeight="1">
      <c r="A33">
        <v>0</v>
      </c>
      <c r="B33" s="65">
        <v>26</v>
      </c>
      <c r="C33" s="102" t="s">
        <v>128</v>
      </c>
      <c r="D33" s="113" t="s">
        <v>128</v>
      </c>
      <c r="E33" s="114" t="s">
        <v>128</v>
      </c>
      <c r="F33" s="105" t="s">
        <v>128</v>
      </c>
      <c r="G33" s="105" t="s">
        <v>128</v>
      </c>
      <c r="H33" s="69"/>
      <c r="I33" s="70"/>
      <c r="J33" s="70"/>
      <c r="K33" s="70"/>
      <c r="L33" s="166" t="s">
        <v>128</v>
      </c>
      <c r="M33" s="167"/>
      <c r="N33" s="168"/>
      <c r="O33" t="s">
        <v>178</v>
      </c>
    </row>
    <row r="34" spans="1:16" ht="20.100000000000001" customHeight="1">
      <c r="A34">
        <v>0</v>
      </c>
      <c r="B34" s="65">
        <v>27</v>
      </c>
      <c r="C34" s="102" t="s">
        <v>128</v>
      </c>
      <c r="D34" s="113" t="s">
        <v>128</v>
      </c>
      <c r="E34" s="114" t="s">
        <v>128</v>
      </c>
      <c r="F34" s="105" t="s">
        <v>128</v>
      </c>
      <c r="G34" s="105" t="s">
        <v>128</v>
      </c>
      <c r="H34" s="69"/>
      <c r="I34" s="70"/>
      <c r="J34" s="70"/>
      <c r="K34" s="70"/>
      <c r="L34" s="166" t="s">
        <v>128</v>
      </c>
      <c r="M34" s="167"/>
      <c r="N34" s="168"/>
      <c r="O34" t="s">
        <v>178</v>
      </c>
    </row>
    <row r="35" spans="1:16" ht="20.100000000000001" customHeight="1">
      <c r="A35">
        <v>0</v>
      </c>
      <c r="B35" s="65">
        <v>28</v>
      </c>
      <c r="C35" s="102" t="s">
        <v>128</v>
      </c>
      <c r="D35" s="113" t="s">
        <v>128</v>
      </c>
      <c r="E35" s="114" t="s">
        <v>128</v>
      </c>
      <c r="F35" s="105" t="s">
        <v>128</v>
      </c>
      <c r="G35" s="105" t="s">
        <v>128</v>
      </c>
      <c r="H35" s="69"/>
      <c r="I35" s="70"/>
      <c r="J35" s="70"/>
      <c r="K35" s="70"/>
      <c r="L35" s="166" t="s">
        <v>128</v>
      </c>
      <c r="M35" s="167"/>
      <c r="N35" s="168"/>
      <c r="O35" t="s">
        <v>178</v>
      </c>
    </row>
    <row r="36" spans="1:16" ht="20.100000000000001" customHeight="1">
      <c r="A36">
        <v>0</v>
      </c>
      <c r="B36" s="65">
        <v>29</v>
      </c>
      <c r="C36" s="102" t="s">
        <v>128</v>
      </c>
      <c r="D36" s="113" t="s">
        <v>128</v>
      </c>
      <c r="E36" s="114" t="s">
        <v>128</v>
      </c>
      <c r="F36" s="105" t="s">
        <v>128</v>
      </c>
      <c r="G36" s="105" t="s">
        <v>128</v>
      </c>
      <c r="H36" s="69"/>
      <c r="I36" s="70"/>
      <c r="J36" s="70"/>
      <c r="K36" s="70"/>
      <c r="L36" s="166" t="s">
        <v>128</v>
      </c>
      <c r="M36" s="167"/>
      <c r="N36" s="168"/>
      <c r="O36" t="s">
        <v>178</v>
      </c>
    </row>
    <row r="37" spans="1:16" ht="20.100000000000001" customHeight="1">
      <c r="A37">
        <v>0</v>
      </c>
      <c r="B37" s="72">
        <v>30</v>
      </c>
      <c r="C37" s="102" t="s">
        <v>128</v>
      </c>
      <c r="D37" s="113" t="s">
        <v>128</v>
      </c>
      <c r="E37" s="114" t="s">
        <v>128</v>
      </c>
      <c r="F37" s="105" t="s">
        <v>128</v>
      </c>
      <c r="G37" s="105" t="s">
        <v>128</v>
      </c>
      <c r="H37" s="73"/>
      <c r="I37" s="74"/>
      <c r="J37" s="74"/>
      <c r="K37" s="74"/>
      <c r="L37" s="166" t="s">
        <v>128</v>
      </c>
      <c r="M37" s="167"/>
      <c r="N37" s="168"/>
      <c r="O37" t="s">
        <v>178</v>
      </c>
    </row>
    <row r="38" spans="1:16" ht="23.25" customHeight="1">
      <c r="A38">
        <v>0</v>
      </c>
      <c r="B38" s="75" t="s">
        <v>72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>
        <v>0</v>
      </c>
      <c r="B39" s="82" t="s">
        <v>136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135</v>
      </c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84"/>
      <c r="E43" s="85"/>
      <c r="F43" s="107"/>
      <c r="G43" s="107"/>
      <c r="H43" s="111" t="s">
        <v>51</v>
      </c>
      <c r="I43" s="112">
        <v>2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 DS LOP</vt:lpstr>
      <vt:lpstr>IN DS LOP (2)</vt:lpstr>
      <vt:lpstr>IN DS LOP (3)</vt:lpstr>
      <vt:lpstr>IN DS LOP (4)</vt:lpstr>
      <vt:lpstr>DSTHI (3)</vt:lpstr>
      <vt:lpstr>TONGHOP</vt:lpstr>
      <vt:lpstr>Phòng 306</vt:lpstr>
      <vt:lpstr>Phòng 406</vt:lpstr>
      <vt:lpstr>'Phòng 306'!Print_Titles</vt:lpstr>
      <vt:lpstr>'Phòng 406'!Print_Titles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2018-05-23T01:01:45Z</cp:lastPrinted>
  <dcterms:created xsi:type="dcterms:W3CDTF">2009-04-20T08:11:00Z</dcterms:created>
  <dcterms:modified xsi:type="dcterms:W3CDTF">2018-05-23T01:04:19Z</dcterms:modified>
</cp:coreProperties>
</file>